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<sst xmlns="http://schemas.openxmlformats.org/spreadsheetml/2006/main" count="70" uniqueCount="42">
  <si>
    <t>2019年淮阴区机关事务管理办公室
公开招聘驾驶员招聘情况公示</t>
  </si>
  <si>
    <t>序号</t>
  </si>
  <si>
    <t>姓名</t>
  </si>
  <si>
    <t>笔试成绩</t>
  </si>
  <si>
    <t>笔试成绩
（30%）</t>
  </si>
  <si>
    <t>路考成绩</t>
  </si>
  <si>
    <t>路考成绩
（40%）</t>
  </si>
  <si>
    <t>面试成绩</t>
  </si>
  <si>
    <t>面试成绩
（30%）</t>
  </si>
  <si>
    <t>总分</t>
  </si>
  <si>
    <t>名次</t>
  </si>
  <si>
    <t>体检结果</t>
  </si>
  <si>
    <t>李远</t>
  </si>
  <si>
    <t>合格</t>
  </si>
  <si>
    <t>颜建松</t>
  </si>
  <si>
    <t>陈功</t>
  </si>
  <si>
    <t>周海亮</t>
  </si>
  <si>
    <t>丁广</t>
  </si>
  <si>
    <t>马权</t>
  </si>
  <si>
    <t>李言川</t>
  </si>
  <si>
    <t>张森</t>
  </si>
  <si>
    <t>张欣欣</t>
  </si>
  <si>
    <t>胡双双</t>
  </si>
  <si>
    <t>沈磊</t>
  </si>
  <si>
    <t>未体检</t>
  </si>
  <si>
    <t>徐子兵</t>
  </si>
  <si>
    <t>陈广治</t>
  </si>
  <si>
    <t>李桃</t>
  </si>
  <si>
    <t>朱美堂</t>
  </si>
  <si>
    <t>朱翔翔</t>
  </si>
  <si>
    <t>陈勇</t>
  </si>
  <si>
    <t>韩玉云</t>
  </si>
  <si>
    <t>李江</t>
  </si>
  <si>
    <t>袁峰</t>
  </si>
  <si>
    <t>何勇</t>
  </si>
  <si>
    <t>华家恒</t>
  </si>
  <si>
    <t>刘鑫</t>
  </si>
  <si>
    <t>陆岩</t>
  </si>
  <si>
    <t>杨建兵</t>
  </si>
  <si>
    <t>徐浩</t>
  </si>
  <si>
    <t>缺考</t>
  </si>
  <si>
    <t>徐洪威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</si>
</sst>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E6" sqref="E6"/>
    </sheetView>
  </sheetViews>
  <sheetFormatPr defaultColWidth="9" defaultRowHeight="13.5"/>
  <cols>
    <col min="1" max="2" width="9" style="2"/>
    <col min="3" max="3" width="11.875" style="2" customWidth="1"/>
    <col min="4" max="4" width="12.25" style="2" customWidth="1"/>
    <col min="5" max="5" width="11.875" style="2" customWidth="1"/>
    <col min="6" max="6" width="14.25" style="2" customWidth="1"/>
    <col min="7" max="7" width="11.875" style="2" customWidth="1"/>
    <col min="8" max="8" width="13.5" style="2" customWidth="1"/>
    <col min="9" max="9" width="10.375" style="2" customWidth="1"/>
    <col min="10" max="10" width="8.75" style="2" customWidth="1"/>
    <col min="11" max="11" width="13.25" style="2" customWidth="1"/>
    <col min="12" max="16384" width="9" style="2"/>
  </cols>
  <sheetData>
    <row r="1" ht="6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8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ht="14.25" spans="1:11">
      <c r="A3" s="6">
        <v>1</v>
      </c>
      <c r="B3" s="6" t="s">
        <v>12</v>
      </c>
      <c r="C3" s="6">
        <v>95</v>
      </c>
      <c r="D3" s="6">
        <f t="shared" ref="D3:D29" si="0">C3*30%</f>
        <v>28.5</v>
      </c>
      <c r="E3" s="6">
        <v>100</v>
      </c>
      <c r="F3" s="6">
        <f t="shared" ref="F3:F27" si="1">E3*40%</f>
        <v>40</v>
      </c>
      <c r="G3" s="6">
        <v>56.5</v>
      </c>
      <c r="H3" s="6">
        <f t="shared" ref="H3:H28" si="2">G3*30%</f>
        <v>16.95</v>
      </c>
      <c r="I3" s="6">
        <f t="shared" ref="I3:I27" si="3">D3+F3+H3</f>
        <v>85.45</v>
      </c>
      <c r="J3" s="7">
        <v>1</v>
      </c>
      <c r="K3" s="7" t="s">
        <v>13</v>
      </c>
    </row>
    <row r="4" ht="14.25" spans="1:11">
      <c r="A4" s="6">
        <v>2</v>
      </c>
      <c r="B4" s="6" t="s">
        <v>14</v>
      </c>
      <c r="C4" s="6">
        <v>92</v>
      </c>
      <c r="D4" s="6">
        <f t="shared" si="0"/>
        <v>27.6</v>
      </c>
      <c r="E4" s="6">
        <v>100</v>
      </c>
      <c r="F4" s="6">
        <f t="shared" si="1"/>
        <v>40</v>
      </c>
      <c r="G4" s="6">
        <v>53.3</v>
      </c>
      <c r="H4" s="6">
        <f t="shared" si="2"/>
        <v>15.99</v>
      </c>
      <c r="I4" s="6">
        <f t="shared" si="3"/>
        <v>83.59</v>
      </c>
      <c r="J4" s="7">
        <v>2</v>
      </c>
      <c r="K4" s="7" t="s">
        <v>13</v>
      </c>
    </row>
    <row r="5" ht="14.25" spans="1:11">
      <c r="A5" s="6">
        <v>3</v>
      </c>
      <c r="B5" s="6" t="s">
        <v>15</v>
      </c>
      <c r="C5" s="6">
        <v>92</v>
      </c>
      <c r="D5" s="6">
        <f t="shared" si="0"/>
        <v>27.6</v>
      </c>
      <c r="E5" s="6">
        <v>100</v>
      </c>
      <c r="F5" s="6">
        <f t="shared" si="1"/>
        <v>40</v>
      </c>
      <c r="G5" s="6">
        <v>52.3</v>
      </c>
      <c r="H5" s="6">
        <f t="shared" si="2"/>
        <v>15.69</v>
      </c>
      <c r="I5" s="6">
        <f t="shared" si="3"/>
        <v>83.29</v>
      </c>
      <c r="J5" s="7">
        <v>3</v>
      </c>
      <c r="K5" s="7" t="s">
        <v>13</v>
      </c>
    </row>
    <row r="6" ht="14.25" spans="1:11">
      <c r="A6" s="6">
        <v>4</v>
      </c>
      <c r="B6" s="6" t="s">
        <v>16</v>
      </c>
      <c r="C6" s="6">
        <v>80</v>
      </c>
      <c r="D6" s="6">
        <f t="shared" si="0"/>
        <v>24</v>
      </c>
      <c r="E6" s="6">
        <v>100</v>
      </c>
      <c r="F6" s="6">
        <f t="shared" si="1"/>
        <v>40</v>
      </c>
      <c r="G6" s="6">
        <v>61.7</v>
      </c>
      <c r="H6" s="6">
        <f t="shared" si="2"/>
        <v>18.51</v>
      </c>
      <c r="I6" s="6">
        <f t="shared" si="3"/>
        <v>82.51</v>
      </c>
      <c r="J6" s="7">
        <v>4</v>
      </c>
      <c r="K6" s="7" t="s">
        <v>13</v>
      </c>
    </row>
    <row r="7" ht="14.25" spans="1:11">
      <c r="A7" s="6">
        <v>5</v>
      </c>
      <c r="B7" s="6" t="s">
        <v>17</v>
      </c>
      <c r="C7" s="6">
        <v>90</v>
      </c>
      <c r="D7" s="6">
        <f t="shared" si="0"/>
        <v>27</v>
      </c>
      <c r="E7" s="6">
        <v>100</v>
      </c>
      <c r="F7" s="6">
        <f t="shared" si="1"/>
        <v>40</v>
      </c>
      <c r="G7" s="6">
        <v>51</v>
      </c>
      <c r="H7" s="6">
        <f t="shared" si="2"/>
        <v>15.3</v>
      </c>
      <c r="I7" s="6">
        <f t="shared" si="3"/>
        <v>82.3</v>
      </c>
      <c r="J7" s="7">
        <v>5</v>
      </c>
      <c r="K7" s="7" t="s">
        <v>13</v>
      </c>
    </row>
    <row r="8" ht="14.25" spans="1:11">
      <c r="A8" s="6">
        <v>6</v>
      </c>
      <c r="B8" s="6" t="s">
        <v>18</v>
      </c>
      <c r="C8" s="6">
        <v>80</v>
      </c>
      <c r="D8" s="6">
        <f t="shared" si="0"/>
        <v>24</v>
      </c>
      <c r="E8" s="6">
        <v>100</v>
      </c>
      <c r="F8" s="6">
        <f t="shared" si="1"/>
        <v>40</v>
      </c>
      <c r="G8" s="6">
        <v>58.5</v>
      </c>
      <c r="H8" s="6">
        <f t="shared" si="2"/>
        <v>17.55</v>
      </c>
      <c r="I8" s="6">
        <f t="shared" si="3"/>
        <v>81.55</v>
      </c>
      <c r="J8" s="7">
        <v>6</v>
      </c>
      <c r="K8" s="7" t="s">
        <v>13</v>
      </c>
    </row>
    <row r="9" ht="14.25" spans="1:11">
      <c r="A9" s="6">
        <v>7</v>
      </c>
      <c r="B9" s="6" t="s">
        <v>19</v>
      </c>
      <c r="C9" s="6">
        <v>72</v>
      </c>
      <c r="D9" s="6">
        <f t="shared" si="0"/>
        <v>21.6</v>
      </c>
      <c r="E9" s="6">
        <v>100</v>
      </c>
      <c r="F9" s="6">
        <f t="shared" si="1"/>
        <v>40</v>
      </c>
      <c r="G9" s="6">
        <v>56.7</v>
      </c>
      <c r="H9" s="6">
        <f t="shared" si="2"/>
        <v>17.01</v>
      </c>
      <c r="I9" s="6">
        <f t="shared" si="3"/>
        <v>78.61</v>
      </c>
      <c r="J9" s="7">
        <v>7</v>
      </c>
      <c r="K9" s="7" t="s">
        <v>13</v>
      </c>
    </row>
    <row r="10" ht="14.25" spans="1:11">
      <c r="A10" s="6">
        <v>8</v>
      </c>
      <c r="B10" s="6" t="s">
        <v>20</v>
      </c>
      <c r="C10" s="6">
        <v>80</v>
      </c>
      <c r="D10" s="6">
        <f t="shared" si="0"/>
        <v>24</v>
      </c>
      <c r="E10" s="6">
        <v>100</v>
      </c>
      <c r="F10" s="6">
        <f t="shared" si="1"/>
        <v>40</v>
      </c>
      <c r="G10" s="6">
        <v>48.5</v>
      </c>
      <c r="H10" s="6">
        <f t="shared" si="2"/>
        <v>14.55</v>
      </c>
      <c r="I10" s="6">
        <f t="shared" si="3"/>
        <v>78.55</v>
      </c>
      <c r="J10" s="7">
        <v>8</v>
      </c>
      <c r="K10" s="7" t="s">
        <v>13</v>
      </c>
    </row>
    <row r="11" ht="14.25" spans="1:11">
      <c r="A11" s="6">
        <v>9</v>
      </c>
      <c r="B11" s="6" t="s">
        <v>21</v>
      </c>
      <c r="C11" s="6">
        <v>72</v>
      </c>
      <c r="D11" s="6">
        <f t="shared" si="0"/>
        <v>21.6</v>
      </c>
      <c r="E11" s="6">
        <v>100</v>
      </c>
      <c r="F11" s="6">
        <f t="shared" si="1"/>
        <v>40</v>
      </c>
      <c r="G11" s="6">
        <v>56.2</v>
      </c>
      <c r="H11" s="6">
        <f t="shared" si="2"/>
        <v>16.86</v>
      </c>
      <c r="I11" s="6">
        <f t="shared" si="3"/>
        <v>78.46</v>
      </c>
      <c r="J11" s="7">
        <v>9</v>
      </c>
      <c r="K11" s="7" t="s">
        <v>13</v>
      </c>
    </row>
    <row r="12" ht="14.25" spans="1:11">
      <c r="A12" s="6">
        <v>10</v>
      </c>
      <c r="B12" s="6" t="s">
        <v>22</v>
      </c>
      <c r="C12" s="6">
        <v>70</v>
      </c>
      <c r="D12" s="6">
        <f t="shared" si="0"/>
        <v>21</v>
      </c>
      <c r="E12" s="6">
        <v>100</v>
      </c>
      <c r="F12" s="6">
        <f t="shared" si="1"/>
        <v>40</v>
      </c>
      <c r="G12" s="6">
        <v>56.7</v>
      </c>
      <c r="H12" s="6">
        <f t="shared" si="2"/>
        <v>17.01</v>
      </c>
      <c r="I12" s="6">
        <f t="shared" si="3"/>
        <v>78.01</v>
      </c>
      <c r="J12" s="7">
        <v>10</v>
      </c>
      <c r="K12" s="7" t="s">
        <v>13</v>
      </c>
    </row>
    <row r="13" ht="14.25" spans="1:11">
      <c r="A13" s="6">
        <v>11</v>
      </c>
      <c r="B13" s="6" t="s">
        <v>23</v>
      </c>
      <c r="C13" s="6">
        <v>78</v>
      </c>
      <c r="D13" s="6">
        <f t="shared" si="0"/>
        <v>23.4</v>
      </c>
      <c r="E13" s="6">
        <v>100</v>
      </c>
      <c r="F13" s="6">
        <f t="shared" si="1"/>
        <v>40</v>
      </c>
      <c r="G13" s="6">
        <v>44.8</v>
      </c>
      <c r="H13" s="6">
        <f t="shared" si="2"/>
        <v>13.44</v>
      </c>
      <c r="I13" s="6">
        <f t="shared" si="3"/>
        <v>76.84</v>
      </c>
      <c r="J13" s="7">
        <v>11</v>
      </c>
      <c r="K13" s="7" t="s">
        <v>24</v>
      </c>
    </row>
    <row r="14" ht="14.25" spans="1:11">
      <c r="A14" s="6">
        <v>12</v>
      </c>
      <c r="B14" s="6" t="s">
        <v>25</v>
      </c>
      <c r="C14" s="6">
        <v>76</v>
      </c>
      <c r="D14" s="6">
        <f t="shared" si="0"/>
        <v>22.8</v>
      </c>
      <c r="E14" s="6">
        <v>100</v>
      </c>
      <c r="F14" s="6">
        <f t="shared" si="1"/>
        <v>40</v>
      </c>
      <c r="G14" s="6">
        <v>46.5</v>
      </c>
      <c r="H14" s="6">
        <f t="shared" si="2"/>
        <v>13.95</v>
      </c>
      <c r="I14" s="6">
        <f t="shared" si="3"/>
        <v>76.75</v>
      </c>
      <c r="J14" s="7">
        <v>12</v>
      </c>
      <c r="K14" s="7" t="s">
        <v>24</v>
      </c>
    </row>
    <row r="15" ht="14.25" spans="1:11">
      <c r="A15" s="6">
        <v>13</v>
      </c>
      <c r="B15" s="6" t="s">
        <v>26</v>
      </c>
      <c r="C15" s="6">
        <v>74</v>
      </c>
      <c r="D15" s="6">
        <f t="shared" si="0"/>
        <v>22.2</v>
      </c>
      <c r="E15" s="6">
        <v>100</v>
      </c>
      <c r="F15" s="6">
        <f t="shared" si="1"/>
        <v>40</v>
      </c>
      <c r="G15" s="6">
        <v>40.3</v>
      </c>
      <c r="H15" s="6">
        <f t="shared" si="2"/>
        <v>12.09</v>
      </c>
      <c r="I15" s="6">
        <f t="shared" si="3"/>
        <v>74.29</v>
      </c>
      <c r="J15" s="7">
        <v>13</v>
      </c>
      <c r="K15" s="7" t="s">
        <v>24</v>
      </c>
    </row>
    <row r="16" ht="14.25" spans="1:11">
      <c r="A16" s="6">
        <v>14</v>
      </c>
      <c r="B16" s="6" t="s">
        <v>27</v>
      </c>
      <c r="C16" s="6">
        <v>72</v>
      </c>
      <c r="D16" s="6">
        <f t="shared" si="0"/>
        <v>21.6</v>
      </c>
      <c r="E16" s="6">
        <v>100</v>
      </c>
      <c r="F16" s="6">
        <f t="shared" si="1"/>
        <v>40</v>
      </c>
      <c r="G16" s="6">
        <v>36.2</v>
      </c>
      <c r="H16" s="6">
        <f t="shared" si="2"/>
        <v>10.86</v>
      </c>
      <c r="I16" s="6">
        <f t="shared" si="3"/>
        <v>72.46</v>
      </c>
      <c r="J16" s="7">
        <v>14</v>
      </c>
      <c r="K16" s="7" t="s">
        <v>24</v>
      </c>
    </row>
    <row r="17" ht="14.25" spans="1:11">
      <c r="A17" s="6">
        <v>15</v>
      </c>
      <c r="B17" s="6" t="s">
        <v>28</v>
      </c>
      <c r="C17" s="6">
        <v>82</v>
      </c>
      <c r="D17" s="6">
        <f t="shared" si="0"/>
        <v>24.6</v>
      </c>
      <c r="E17" s="6">
        <v>80</v>
      </c>
      <c r="F17" s="6">
        <f t="shared" si="1"/>
        <v>32</v>
      </c>
      <c r="G17" s="6">
        <v>49.7</v>
      </c>
      <c r="H17" s="6">
        <f t="shared" si="2"/>
        <v>14.91</v>
      </c>
      <c r="I17" s="6">
        <f t="shared" si="3"/>
        <v>71.51</v>
      </c>
      <c r="J17" s="7">
        <v>15</v>
      </c>
      <c r="K17" s="7" t="s">
        <v>24</v>
      </c>
    </row>
    <row r="18" ht="14.25" spans="1:11">
      <c r="A18" s="6">
        <v>16</v>
      </c>
      <c r="B18" s="6" t="s">
        <v>29</v>
      </c>
      <c r="C18" s="6">
        <v>82</v>
      </c>
      <c r="D18" s="6">
        <f t="shared" si="0"/>
        <v>24.6</v>
      </c>
      <c r="E18" s="6">
        <v>80</v>
      </c>
      <c r="F18" s="6">
        <f t="shared" si="1"/>
        <v>32</v>
      </c>
      <c r="G18" s="6">
        <v>47.2</v>
      </c>
      <c r="H18" s="6">
        <f t="shared" si="2"/>
        <v>14.16</v>
      </c>
      <c r="I18" s="6">
        <f t="shared" si="3"/>
        <v>70.76</v>
      </c>
      <c r="J18" s="7">
        <v>16</v>
      </c>
      <c r="K18" s="7" t="s">
        <v>24</v>
      </c>
    </row>
    <row r="19" ht="14.25" spans="1:11">
      <c r="A19" s="6">
        <v>17</v>
      </c>
      <c r="B19" s="6" t="s">
        <v>30</v>
      </c>
      <c r="C19" s="6">
        <v>66</v>
      </c>
      <c r="D19" s="6">
        <f t="shared" si="0"/>
        <v>19.8</v>
      </c>
      <c r="E19" s="6">
        <v>80</v>
      </c>
      <c r="F19" s="6">
        <f t="shared" si="1"/>
        <v>32</v>
      </c>
      <c r="G19" s="6">
        <v>33.7</v>
      </c>
      <c r="H19" s="6">
        <f t="shared" si="2"/>
        <v>10.11</v>
      </c>
      <c r="I19" s="6">
        <f t="shared" si="3"/>
        <v>61.91</v>
      </c>
      <c r="J19" s="7">
        <v>17</v>
      </c>
      <c r="K19" s="7" t="s">
        <v>24</v>
      </c>
    </row>
    <row r="20" ht="14.25" spans="1:11">
      <c r="A20" s="6">
        <v>18</v>
      </c>
      <c r="B20" s="6" t="s">
        <v>31</v>
      </c>
      <c r="C20" s="6">
        <v>66</v>
      </c>
      <c r="D20" s="6">
        <f t="shared" si="0"/>
        <v>19.8</v>
      </c>
      <c r="E20" s="6">
        <v>60</v>
      </c>
      <c r="F20" s="6">
        <f t="shared" si="1"/>
        <v>24</v>
      </c>
      <c r="G20" s="6">
        <v>44.8</v>
      </c>
      <c r="H20" s="6">
        <f t="shared" si="2"/>
        <v>13.44</v>
      </c>
      <c r="I20" s="6">
        <f t="shared" si="3"/>
        <v>57.24</v>
      </c>
      <c r="J20" s="7">
        <v>18</v>
      </c>
      <c r="K20" s="7" t="s">
        <v>24</v>
      </c>
    </row>
    <row r="21" ht="14.25" spans="1:11">
      <c r="A21" s="6">
        <v>19</v>
      </c>
      <c r="B21" s="6" t="s">
        <v>32</v>
      </c>
      <c r="C21" s="6">
        <v>82</v>
      </c>
      <c r="D21" s="6">
        <f t="shared" si="0"/>
        <v>24.6</v>
      </c>
      <c r="E21" s="6">
        <v>40</v>
      </c>
      <c r="F21" s="6">
        <f t="shared" si="1"/>
        <v>16</v>
      </c>
      <c r="G21" s="6">
        <v>36</v>
      </c>
      <c r="H21" s="6">
        <f t="shared" si="2"/>
        <v>10.8</v>
      </c>
      <c r="I21" s="6">
        <f t="shared" si="3"/>
        <v>51.4</v>
      </c>
      <c r="J21" s="7">
        <v>19</v>
      </c>
      <c r="K21" s="7" t="s">
        <v>24</v>
      </c>
    </row>
    <row r="22" ht="14.25" spans="1:11">
      <c r="A22" s="6">
        <v>20</v>
      </c>
      <c r="B22" s="6" t="s">
        <v>33</v>
      </c>
      <c r="C22" s="6">
        <v>76</v>
      </c>
      <c r="D22" s="6">
        <f t="shared" si="0"/>
        <v>22.8</v>
      </c>
      <c r="E22" s="6">
        <v>40</v>
      </c>
      <c r="F22" s="6">
        <f t="shared" si="1"/>
        <v>16</v>
      </c>
      <c r="G22" s="6">
        <v>37.3</v>
      </c>
      <c r="H22" s="6">
        <f t="shared" si="2"/>
        <v>11.19</v>
      </c>
      <c r="I22" s="6">
        <f t="shared" si="3"/>
        <v>49.99</v>
      </c>
      <c r="J22" s="7">
        <v>20</v>
      </c>
      <c r="K22" s="7" t="s">
        <v>24</v>
      </c>
    </row>
    <row r="23" ht="14.25" spans="1:11">
      <c r="A23" s="6">
        <v>21</v>
      </c>
      <c r="B23" s="6" t="s">
        <v>34</v>
      </c>
      <c r="C23" s="6">
        <v>68</v>
      </c>
      <c r="D23" s="6">
        <f t="shared" si="0"/>
        <v>20.4</v>
      </c>
      <c r="E23" s="6">
        <v>40</v>
      </c>
      <c r="F23" s="6">
        <f t="shared" si="1"/>
        <v>16</v>
      </c>
      <c r="G23" s="6">
        <v>39.2</v>
      </c>
      <c r="H23" s="6">
        <f t="shared" si="2"/>
        <v>11.76</v>
      </c>
      <c r="I23" s="6">
        <f t="shared" si="3"/>
        <v>48.16</v>
      </c>
      <c r="J23" s="7">
        <v>21</v>
      </c>
      <c r="K23" s="7" t="s">
        <v>24</v>
      </c>
    </row>
    <row r="24" ht="14.25" spans="1:11">
      <c r="A24" s="6">
        <v>22</v>
      </c>
      <c r="B24" s="6" t="s">
        <v>35</v>
      </c>
      <c r="C24" s="6">
        <v>90</v>
      </c>
      <c r="D24" s="6">
        <f t="shared" si="0"/>
        <v>27</v>
      </c>
      <c r="E24" s="6">
        <v>20</v>
      </c>
      <c r="F24" s="6">
        <f t="shared" si="1"/>
        <v>8</v>
      </c>
      <c r="G24" s="6">
        <v>40.8</v>
      </c>
      <c r="H24" s="6">
        <f t="shared" si="2"/>
        <v>12.24</v>
      </c>
      <c r="I24" s="6">
        <f t="shared" si="3"/>
        <v>47.24</v>
      </c>
      <c r="J24" s="7">
        <v>22</v>
      </c>
      <c r="K24" s="7" t="s">
        <v>24</v>
      </c>
    </row>
    <row r="25" ht="14.25" spans="1:11">
      <c r="A25" s="6">
        <v>23</v>
      </c>
      <c r="B25" s="6" t="s">
        <v>36</v>
      </c>
      <c r="C25" s="6">
        <v>54</v>
      </c>
      <c r="D25" s="6">
        <f t="shared" si="0"/>
        <v>16.2</v>
      </c>
      <c r="E25" s="6">
        <v>40</v>
      </c>
      <c r="F25" s="6">
        <f t="shared" si="1"/>
        <v>16</v>
      </c>
      <c r="G25" s="6">
        <v>47.5</v>
      </c>
      <c r="H25" s="6">
        <f t="shared" si="2"/>
        <v>14.25</v>
      </c>
      <c r="I25" s="6">
        <f t="shared" si="3"/>
        <v>46.45</v>
      </c>
      <c r="J25" s="7">
        <v>23</v>
      </c>
      <c r="K25" s="7" t="s">
        <v>24</v>
      </c>
    </row>
    <row r="26" ht="14.25" spans="1:11">
      <c r="A26" s="6">
        <v>24</v>
      </c>
      <c r="B26" s="6" t="s">
        <v>37</v>
      </c>
      <c r="C26" s="6">
        <v>78</v>
      </c>
      <c r="D26" s="6">
        <f t="shared" si="0"/>
        <v>23.4</v>
      </c>
      <c r="E26" s="6">
        <v>20</v>
      </c>
      <c r="F26" s="6">
        <f t="shared" si="1"/>
        <v>8</v>
      </c>
      <c r="G26" s="6">
        <v>38.3</v>
      </c>
      <c r="H26" s="6">
        <f t="shared" si="2"/>
        <v>11.49</v>
      </c>
      <c r="I26" s="6">
        <f t="shared" si="3"/>
        <v>42.89</v>
      </c>
      <c r="J26" s="7">
        <v>24</v>
      </c>
      <c r="K26" s="7" t="s">
        <v>24</v>
      </c>
    </row>
    <row r="27" ht="14.25" spans="1:11">
      <c r="A27" s="6">
        <v>25</v>
      </c>
      <c r="B27" s="6" t="s">
        <v>38</v>
      </c>
      <c r="C27" s="6">
        <v>72</v>
      </c>
      <c r="D27" s="6">
        <f t="shared" si="0"/>
        <v>21.6</v>
      </c>
      <c r="E27" s="6">
        <v>20</v>
      </c>
      <c r="F27" s="6">
        <f t="shared" si="1"/>
        <v>8</v>
      </c>
      <c r="G27" s="6">
        <v>38.3</v>
      </c>
      <c r="H27" s="6">
        <f t="shared" si="2"/>
        <v>11.49</v>
      </c>
      <c r="I27" s="6">
        <f t="shared" si="3"/>
        <v>41.09</v>
      </c>
      <c r="J27" s="7">
        <v>25</v>
      </c>
      <c r="K27" s="7" t="s">
        <v>24</v>
      </c>
    </row>
    <row r="28" ht="14.25" spans="1:11">
      <c r="A28" s="6">
        <v>26</v>
      </c>
      <c r="B28" s="6" t="s">
        <v>39</v>
      </c>
      <c r="C28" s="6">
        <v>78</v>
      </c>
      <c r="D28" s="6">
        <f t="shared" si="0"/>
        <v>23.4</v>
      </c>
      <c r="E28" s="6" t="s">
        <v>40</v>
      </c>
      <c r="F28" s="6" t="s">
        <v>40</v>
      </c>
      <c r="G28" s="6">
        <v>46.7</v>
      </c>
      <c r="H28" s="6">
        <f t="shared" si="2"/>
        <v>14.01</v>
      </c>
      <c r="I28" s="6">
        <f>D28+H28</f>
        <v>37.41</v>
      </c>
      <c r="J28" s="7">
        <v>26</v>
      </c>
      <c r="K28" s="7" t="s">
        <v>24</v>
      </c>
    </row>
    <row r="29" ht="14.25" spans="1:11">
      <c r="A29" s="6">
        <v>27</v>
      </c>
      <c r="B29" s="6" t="s">
        <v>41</v>
      </c>
      <c r="C29" s="6">
        <v>60</v>
      </c>
      <c r="D29" s="6">
        <f t="shared" si="0"/>
        <v>18</v>
      </c>
      <c r="E29" s="6">
        <v>0</v>
      </c>
      <c r="F29" s="6">
        <f>E29*40%</f>
        <v>0</v>
      </c>
      <c r="G29" s="6" t="s">
        <v>40</v>
      </c>
      <c r="H29" s="6" t="s">
        <v>40</v>
      </c>
      <c r="I29" s="6">
        <v>18</v>
      </c>
      <c r="J29" s="7">
        <v>27</v>
      </c>
      <c r="K29" s="7" t="s">
        <v>24</v>
      </c>
    </row>
  </sheetData>
  <mergeCells count="1">
    <mergeCell ref="A1:K1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刘畅</cp:lastModifiedBy>
  <dcterms:created xsi:type="dcterms:W3CDTF">2019-08-09T03:38:00Z</dcterms:created>
  <dcterms:modified xsi:type="dcterms:W3CDTF">2019-08-13T09:11:43Z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