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1科技服务中心\2025年小麦测产\"/>
    </mc:Choice>
  </mc:AlternateContent>
  <xr:revisionPtr revIDLastSave="0" documentId="13_ncr:1_{1F01855D-DA01-44B5-8E21-BDC59A9DF85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Sheet1!$A$1:$E$49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2" i="1"/>
  <c r="E52" i="1" l="1"/>
</calcChain>
</file>

<file path=xl/sharedStrings.xml><?xml version="1.0" encoding="utf-8"?>
<sst xmlns="http://schemas.openxmlformats.org/spreadsheetml/2006/main" count="53" uniqueCount="52">
  <si>
    <t>亩穗数</t>
    <phoneticPr fontId="1" type="noConversion"/>
  </si>
  <si>
    <t>穗粒数</t>
    <phoneticPr fontId="1" type="noConversion"/>
  </si>
  <si>
    <t>千粒重</t>
    <phoneticPr fontId="1" type="noConversion"/>
  </si>
  <si>
    <t>理论产量</t>
    <phoneticPr fontId="1" type="noConversion"/>
  </si>
  <si>
    <t>周永飞</t>
    <phoneticPr fontId="1" type="noConversion"/>
  </si>
  <si>
    <t>韩志军</t>
    <phoneticPr fontId="1" type="noConversion"/>
  </si>
  <si>
    <t>张家平</t>
    <phoneticPr fontId="1" type="noConversion"/>
  </si>
  <si>
    <t>曹金国</t>
    <phoneticPr fontId="1" type="noConversion"/>
  </si>
  <si>
    <t>彭晓峰</t>
    <phoneticPr fontId="1" type="noConversion"/>
  </si>
  <si>
    <t>杨凤友</t>
    <phoneticPr fontId="1" type="noConversion"/>
  </si>
  <si>
    <t>诸俊</t>
    <phoneticPr fontId="1" type="noConversion"/>
  </si>
  <si>
    <t>孙开权</t>
    <phoneticPr fontId="1" type="noConversion"/>
  </si>
  <si>
    <t>孙安帮</t>
    <phoneticPr fontId="1" type="noConversion"/>
  </si>
  <si>
    <t>吴浩杰</t>
    <phoneticPr fontId="1" type="noConversion"/>
  </si>
  <si>
    <t>曹永林</t>
    <phoneticPr fontId="1" type="noConversion"/>
  </si>
  <si>
    <t>戚飞</t>
    <phoneticPr fontId="1" type="noConversion"/>
  </si>
  <si>
    <t>于传华</t>
    <phoneticPr fontId="1" type="noConversion"/>
  </si>
  <si>
    <t>孙松州</t>
    <phoneticPr fontId="1" type="noConversion"/>
  </si>
  <si>
    <t>卢士祥</t>
    <phoneticPr fontId="1" type="noConversion"/>
  </si>
  <si>
    <t>尚正远</t>
    <phoneticPr fontId="1" type="noConversion"/>
  </si>
  <si>
    <t>赵守林</t>
    <phoneticPr fontId="1" type="noConversion"/>
  </si>
  <si>
    <t>朱正芹</t>
    <phoneticPr fontId="1" type="noConversion"/>
  </si>
  <si>
    <t>吴荣美</t>
    <phoneticPr fontId="1" type="noConversion"/>
  </si>
  <si>
    <t>吴俊仁</t>
    <phoneticPr fontId="1" type="noConversion"/>
  </si>
  <si>
    <t>万广胜</t>
    <phoneticPr fontId="1" type="noConversion"/>
  </si>
  <si>
    <t>吴俊杰</t>
    <phoneticPr fontId="1" type="noConversion"/>
  </si>
  <si>
    <t>胡爱红</t>
    <phoneticPr fontId="1" type="noConversion"/>
  </si>
  <si>
    <t>汪海青</t>
    <phoneticPr fontId="1" type="noConversion"/>
  </si>
  <si>
    <t>汪厚昌</t>
    <phoneticPr fontId="1" type="noConversion"/>
  </si>
  <si>
    <t>蒋月环</t>
    <phoneticPr fontId="1" type="noConversion"/>
  </si>
  <si>
    <t>陆怀贵</t>
    <phoneticPr fontId="1" type="noConversion"/>
  </si>
  <si>
    <t>唐金海</t>
    <phoneticPr fontId="1" type="noConversion"/>
  </si>
  <si>
    <t>赵娣</t>
    <phoneticPr fontId="1" type="noConversion"/>
  </si>
  <si>
    <t>刘建军</t>
    <phoneticPr fontId="1" type="noConversion"/>
  </si>
  <si>
    <t>张在艮</t>
    <phoneticPr fontId="1" type="noConversion"/>
  </si>
  <si>
    <t>范正国</t>
    <phoneticPr fontId="1" type="noConversion"/>
  </si>
  <si>
    <t>范怀军</t>
    <phoneticPr fontId="1" type="noConversion"/>
  </si>
  <si>
    <t>项文成</t>
    <phoneticPr fontId="1" type="noConversion"/>
  </si>
  <si>
    <t>史春芹</t>
    <phoneticPr fontId="1" type="noConversion"/>
  </si>
  <si>
    <t>宋飞龙</t>
    <phoneticPr fontId="1" type="noConversion"/>
  </si>
  <si>
    <t>程小波</t>
    <phoneticPr fontId="1" type="noConversion"/>
  </si>
  <si>
    <t>周以国</t>
    <phoneticPr fontId="1" type="noConversion"/>
  </si>
  <si>
    <t>毛学兵</t>
    <phoneticPr fontId="1" type="noConversion"/>
  </si>
  <si>
    <t>范新会</t>
    <phoneticPr fontId="1" type="noConversion"/>
  </si>
  <si>
    <t>张玉豹</t>
    <phoneticPr fontId="1" type="noConversion"/>
  </si>
  <si>
    <t>朱仙志</t>
    <phoneticPr fontId="1" type="noConversion"/>
  </si>
  <si>
    <t>杨红兵</t>
    <phoneticPr fontId="1" type="noConversion"/>
  </si>
  <si>
    <t>陈莉华</t>
    <phoneticPr fontId="1" type="noConversion"/>
  </si>
  <si>
    <t>董桂富</t>
    <phoneticPr fontId="1" type="noConversion"/>
  </si>
  <si>
    <t>孙长流</t>
    <phoneticPr fontId="1" type="noConversion"/>
  </si>
  <si>
    <t>束其俭</t>
    <phoneticPr fontId="1" type="noConversion"/>
  </si>
  <si>
    <t>平均亩产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</si>
</sst>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0_ "/>
  </numFmts>
  <fonts count="10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rgb="FF00B050"/>
      <name val="等线"/>
      <family val="3"/>
      <charset val="134"/>
      <scheme val="minor"/>
    </font>
    <font>
      <sz val="11"/>
      <color rgb="FF0070C0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6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6" fontId="8" fillId="0" borderId="0" xfId="0" applyNumberFormat="1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7" fontId="0" fillId="0" borderId="0" xfId="0" applyNumberFormat="1">
      <alignment vertical="center"/>
    </xf>
    <xf numFmtId="177" fontId="5" fillId="0" borderId="0" xfId="0" applyNumberFormat="1" applyFont="1">
      <alignment vertical="center"/>
    </xf>
    <xf numFmtId="176" fontId="9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tabSelected="1" workbookViewId="0">
      <selection activeCell="I25" sqref="I25"/>
    </sheetView>
  </sheetViews>
  <sheetFormatPr defaultRowHeight="14.25"/>
  <cols>
    <col min="15" max="15" width="9.875" customWidth="1"/>
    <col min="16" max="16" width="9" style="3"/>
  </cols>
  <sheetData>
    <row r="1" spans="1:16">
      <c r="B1" t="s">
        <v>0</v>
      </c>
      <c r="C1" t="s">
        <v>1</v>
      </c>
      <c r="D1" t="s">
        <v>2</v>
      </c>
      <c r="E1" t="s">
        <v>3</v>
      </c>
    </row>
    <row r="2" spans="1:16">
      <c r="A2" s="9" t="s">
        <v>31</v>
      </c>
      <c r="B2" s="14">
        <v>37.078530000000001</v>
      </c>
      <c r="C2" s="9">
        <v>49</v>
      </c>
      <c r="D2" s="9">
        <v>41.9</v>
      </c>
      <c r="E2" s="11">
        <f>B2*C2*D2/100</f>
        <v>761.25929942999994</v>
      </c>
    </row>
    <row r="3" spans="1:16" ht="15.75" customHeight="1">
      <c r="A3" s="9" t="s">
        <v>38</v>
      </c>
      <c r="B3" s="14">
        <v>38.32582</v>
      </c>
      <c r="C3" s="9">
        <v>47</v>
      </c>
      <c r="D3" s="9">
        <v>41.9</v>
      </c>
      <c r="E3" s="11">
        <f t="shared" ref="E3:E49" si="0">B3*C3*D3/100</f>
        <v>754.75037326000006</v>
      </c>
      <c r="K3" s="5"/>
      <c r="L3" s="1"/>
      <c r="M3" s="1"/>
      <c r="N3" s="1"/>
    </row>
    <row r="4" spans="1:16">
      <c r="A4" s="9" t="s">
        <v>10</v>
      </c>
      <c r="B4" s="14">
        <v>32.31615</v>
      </c>
      <c r="C4" s="9">
        <v>53</v>
      </c>
      <c r="D4" s="9">
        <v>40.5</v>
      </c>
      <c r="E4" s="11">
        <f t="shared" si="0"/>
        <v>693.66615974999991</v>
      </c>
      <c r="K4" s="1"/>
      <c r="L4" s="1"/>
      <c r="M4" s="1"/>
      <c r="N4" s="1"/>
      <c r="O4" s="1"/>
      <c r="P4" s="4"/>
    </row>
    <row r="5" spans="1:16">
      <c r="A5" s="9" t="s">
        <v>39</v>
      </c>
      <c r="B5" s="14">
        <v>28.007330000000003</v>
      </c>
      <c r="C5" s="9">
        <v>54</v>
      </c>
      <c r="D5" s="9">
        <v>44.1</v>
      </c>
      <c r="E5" s="11">
        <f t="shared" si="0"/>
        <v>666.96655662000001</v>
      </c>
      <c r="K5" s="1"/>
      <c r="L5" s="1"/>
      <c r="M5" s="1"/>
      <c r="N5" s="1"/>
      <c r="O5" s="1"/>
      <c r="P5" s="4"/>
    </row>
    <row r="6" spans="1:16">
      <c r="A6" s="9" t="s">
        <v>40</v>
      </c>
      <c r="B6" s="14">
        <v>32.542929999999998</v>
      </c>
      <c r="C6" s="9">
        <v>46</v>
      </c>
      <c r="D6" s="9">
        <v>44.1</v>
      </c>
      <c r="E6" s="11">
        <f t="shared" si="0"/>
        <v>660.16587798000012</v>
      </c>
      <c r="K6" s="1"/>
      <c r="L6" s="1"/>
      <c r="M6" s="1"/>
      <c r="N6" s="1"/>
      <c r="O6" s="1"/>
      <c r="P6" s="4"/>
    </row>
    <row r="7" spans="1:16">
      <c r="A7" s="9" t="s">
        <v>24</v>
      </c>
      <c r="B7" s="14">
        <v>35.831240000000001</v>
      </c>
      <c r="C7" s="9">
        <v>40</v>
      </c>
      <c r="D7" s="9">
        <v>46</v>
      </c>
      <c r="E7" s="11">
        <f t="shared" si="0"/>
        <v>659.29481599999997</v>
      </c>
      <c r="P7"/>
    </row>
    <row r="8" spans="1:16">
      <c r="A8" s="9" t="s">
        <v>41</v>
      </c>
      <c r="B8" s="14">
        <v>31.068860000000001</v>
      </c>
      <c r="C8" s="9">
        <v>48</v>
      </c>
      <c r="D8" s="9">
        <v>44.1</v>
      </c>
      <c r="E8" s="11">
        <f t="shared" si="0"/>
        <v>657.66562848000001</v>
      </c>
      <c r="P8"/>
    </row>
    <row r="9" spans="1:16">
      <c r="A9" s="9" t="s">
        <v>30</v>
      </c>
      <c r="B9" s="14">
        <v>32.429539999999996</v>
      </c>
      <c r="C9" s="9">
        <v>45</v>
      </c>
      <c r="D9" s="9">
        <v>44.6</v>
      </c>
      <c r="E9" s="11">
        <f t="shared" si="0"/>
        <v>650.86086779999994</v>
      </c>
      <c r="P9"/>
    </row>
    <row r="10" spans="1:16">
      <c r="A10" s="10" t="s">
        <v>20</v>
      </c>
      <c r="B10" s="15">
        <v>25.626139999999999</v>
      </c>
      <c r="C10" s="10">
        <v>47</v>
      </c>
      <c r="D10" s="10">
        <v>45.1</v>
      </c>
      <c r="E10" s="12">
        <f t="shared" si="0"/>
        <v>543.19728957999996</v>
      </c>
      <c r="P10"/>
    </row>
    <row r="11" spans="1:16">
      <c r="A11" s="10" t="s">
        <v>14</v>
      </c>
      <c r="B11" s="15">
        <v>31.295639999999995</v>
      </c>
      <c r="C11" s="10">
        <v>37</v>
      </c>
      <c r="D11" s="10">
        <v>46.9</v>
      </c>
      <c r="E11" s="12">
        <f t="shared" si="0"/>
        <v>543.07324091999988</v>
      </c>
      <c r="P11"/>
    </row>
    <row r="12" spans="1:16">
      <c r="A12" s="10" t="s">
        <v>17</v>
      </c>
      <c r="B12" s="15">
        <v>29.59479</v>
      </c>
      <c r="C12" s="10">
        <v>40</v>
      </c>
      <c r="D12" s="10">
        <v>45.1</v>
      </c>
      <c r="E12" s="12">
        <f t="shared" si="0"/>
        <v>533.89001159999998</v>
      </c>
      <c r="P12"/>
    </row>
    <row r="13" spans="1:16">
      <c r="A13" s="10" t="s">
        <v>21</v>
      </c>
      <c r="B13" s="15">
        <v>29.821570000000001</v>
      </c>
      <c r="C13" s="10">
        <v>40</v>
      </c>
      <c r="D13" s="10">
        <v>44.6</v>
      </c>
      <c r="E13" s="12">
        <f t="shared" si="0"/>
        <v>532.01680880000004</v>
      </c>
      <c r="P13"/>
    </row>
    <row r="14" spans="1:16">
      <c r="A14" s="10" t="s">
        <v>44</v>
      </c>
      <c r="B14" s="15">
        <v>31.97598</v>
      </c>
      <c r="C14" s="10">
        <v>39</v>
      </c>
      <c r="D14" s="10">
        <v>42.4</v>
      </c>
      <c r="E14" s="12">
        <f t="shared" si="0"/>
        <v>528.75480528000003</v>
      </c>
      <c r="P14"/>
    </row>
    <row r="15" spans="1:16">
      <c r="A15" s="10" t="s">
        <v>24</v>
      </c>
      <c r="B15" s="15">
        <v>24.492239999999999</v>
      </c>
      <c r="C15" s="10">
        <v>45</v>
      </c>
      <c r="D15" s="10">
        <v>47.8</v>
      </c>
      <c r="E15" s="12">
        <f t="shared" si="0"/>
        <v>526.82808239999986</v>
      </c>
      <c r="J15" s="1"/>
      <c r="K15" s="1"/>
      <c r="L15" s="1"/>
      <c r="M15" s="1"/>
      <c r="N15" s="1"/>
      <c r="P15"/>
    </row>
    <row r="16" spans="1:16">
      <c r="A16" s="10" t="s">
        <v>23</v>
      </c>
      <c r="B16" s="15">
        <v>28.234109999999998</v>
      </c>
      <c r="C16" s="10">
        <v>43</v>
      </c>
      <c r="D16" s="10">
        <v>43.2</v>
      </c>
      <c r="E16" s="12">
        <f t="shared" si="0"/>
        <v>524.47682736000002</v>
      </c>
      <c r="J16" s="1"/>
      <c r="K16" s="1"/>
      <c r="L16" s="1"/>
      <c r="M16" s="1"/>
      <c r="N16" s="1"/>
      <c r="O16" s="1"/>
      <c r="P16"/>
    </row>
    <row r="17" spans="1:16">
      <c r="A17" s="10" t="s">
        <v>32</v>
      </c>
      <c r="B17" s="15">
        <v>25.626139999999999</v>
      </c>
      <c r="C17" s="10">
        <v>47</v>
      </c>
      <c r="D17" s="10">
        <v>42.8</v>
      </c>
      <c r="E17" s="12">
        <f t="shared" si="0"/>
        <v>515.4954322399999</v>
      </c>
      <c r="J17" s="1"/>
      <c r="K17" s="1"/>
      <c r="L17" s="1"/>
      <c r="M17" s="1"/>
      <c r="N17" s="1"/>
      <c r="O17" s="1"/>
      <c r="P17"/>
    </row>
    <row r="18" spans="1:16">
      <c r="A18" s="10" t="s">
        <v>27</v>
      </c>
      <c r="B18" s="15">
        <v>25.626139999999999</v>
      </c>
      <c r="C18" s="10">
        <v>46</v>
      </c>
      <c r="D18" s="10">
        <v>43.6</v>
      </c>
      <c r="E18" s="12">
        <f t="shared" si="0"/>
        <v>513.95786383999996</v>
      </c>
      <c r="J18" s="1"/>
      <c r="K18" s="1"/>
      <c r="L18" s="1"/>
      <c r="M18" s="1"/>
      <c r="N18" s="1"/>
      <c r="O18" s="1"/>
      <c r="P18"/>
    </row>
    <row r="19" spans="1:16">
      <c r="A19" s="10" t="s">
        <v>29</v>
      </c>
      <c r="B19" s="15">
        <v>27.893940000000001</v>
      </c>
      <c r="C19" s="10">
        <v>43</v>
      </c>
      <c r="D19" s="10">
        <v>42.8</v>
      </c>
      <c r="E19" s="12">
        <f t="shared" si="0"/>
        <v>513.36007175999987</v>
      </c>
      <c r="J19" s="1"/>
      <c r="K19" s="1"/>
      <c r="L19" s="1"/>
      <c r="M19" s="1"/>
      <c r="N19" s="1"/>
      <c r="O19" s="1"/>
      <c r="P19"/>
    </row>
    <row r="20" spans="1:16">
      <c r="A20" s="10" t="s">
        <v>8</v>
      </c>
      <c r="B20" s="15">
        <v>25.285969999999999</v>
      </c>
      <c r="C20" s="10">
        <v>47</v>
      </c>
      <c r="D20" s="10">
        <v>43.1</v>
      </c>
      <c r="E20" s="12">
        <f t="shared" si="0"/>
        <v>512.21789429</v>
      </c>
      <c r="J20" s="1"/>
      <c r="K20" s="1"/>
      <c r="L20" s="1"/>
      <c r="M20" s="1"/>
      <c r="N20" s="1"/>
      <c r="O20" s="1"/>
      <c r="P20"/>
    </row>
    <row r="21" spans="1:16">
      <c r="A21" s="10" t="s">
        <v>26</v>
      </c>
      <c r="B21" s="15">
        <v>30.161739999999998</v>
      </c>
      <c r="C21" s="10">
        <v>35</v>
      </c>
      <c r="D21" s="10">
        <v>48.5</v>
      </c>
      <c r="E21" s="12">
        <f t="shared" si="0"/>
        <v>511.99553649999996</v>
      </c>
      <c r="J21" s="1"/>
      <c r="K21" s="1"/>
      <c r="L21" s="1"/>
      <c r="M21" s="1"/>
      <c r="N21" s="1"/>
      <c r="O21" s="1"/>
      <c r="P21"/>
    </row>
    <row r="22" spans="1:16">
      <c r="A22" s="10" t="s">
        <v>4</v>
      </c>
      <c r="B22" s="15">
        <v>25.739529999999998</v>
      </c>
      <c r="C22" s="10">
        <v>41</v>
      </c>
      <c r="D22" s="10">
        <v>48.5</v>
      </c>
      <c r="E22" s="12">
        <f t="shared" si="0"/>
        <v>511.83055404999999</v>
      </c>
      <c r="J22" s="1"/>
      <c r="K22" s="1"/>
      <c r="L22" s="1"/>
      <c r="M22" s="1"/>
      <c r="N22" s="1"/>
      <c r="O22" s="1"/>
      <c r="P22"/>
    </row>
    <row r="23" spans="1:16">
      <c r="A23" s="10" t="s">
        <v>15</v>
      </c>
      <c r="B23" s="15">
        <v>27.440380000000001</v>
      </c>
      <c r="C23" s="10">
        <v>43</v>
      </c>
      <c r="D23" s="10">
        <v>42.8</v>
      </c>
      <c r="E23" s="12">
        <f t="shared" si="0"/>
        <v>505.01275351999999</v>
      </c>
      <c r="J23" s="1"/>
      <c r="K23" s="1"/>
      <c r="L23" s="1"/>
      <c r="M23" s="1"/>
      <c r="N23" s="1"/>
      <c r="O23" s="1"/>
    </row>
    <row r="24" spans="1:16">
      <c r="A24" s="10" t="s">
        <v>33</v>
      </c>
      <c r="B24" s="15">
        <v>26.306479999999997</v>
      </c>
      <c r="C24" s="10">
        <v>43</v>
      </c>
      <c r="D24" s="10">
        <v>44.6</v>
      </c>
      <c r="E24" s="12">
        <f t="shared" si="0"/>
        <v>504.50567343999995</v>
      </c>
      <c r="J24" s="1"/>
      <c r="K24" s="1"/>
      <c r="L24" s="2"/>
      <c r="M24" s="1"/>
      <c r="N24" s="1"/>
      <c r="O24" s="1"/>
    </row>
    <row r="25" spans="1:16">
      <c r="A25" s="10" t="s">
        <v>16</v>
      </c>
      <c r="B25" s="15">
        <v>25.285969999999999</v>
      </c>
      <c r="C25" s="10">
        <v>43</v>
      </c>
      <c r="D25" s="10">
        <v>46.3</v>
      </c>
      <c r="E25" s="12">
        <f t="shared" si="0"/>
        <v>503.41837672999986</v>
      </c>
      <c r="J25" s="1"/>
      <c r="K25" s="1"/>
      <c r="L25" s="2"/>
      <c r="M25" s="1"/>
      <c r="N25" s="1"/>
      <c r="O25" s="1"/>
    </row>
    <row r="26" spans="1:16">
      <c r="A26" s="10" t="s">
        <v>19</v>
      </c>
      <c r="B26" s="15">
        <v>28.80106</v>
      </c>
      <c r="C26" s="10">
        <v>39</v>
      </c>
      <c r="D26" s="10">
        <v>44.6</v>
      </c>
      <c r="E26" s="12">
        <f t="shared" si="0"/>
        <v>500.96563764000007</v>
      </c>
    </row>
    <row r="27" spans="1:16">
      <c r="A27" s="10" t="s">
        <v>18</v>
      </c>
      <c r="B27" s="15">
        <v>28.120719999999999</v>
      </c>
      <c r="C27" s="10">
        <v>40</v>
      </c>
      <c r="D27" s="10">
        <v>44.5</v>
      </c>
      <c r="E27" s="12">
        <f t="shared" si="0"/>
        <v>500.54881599999999</v>
      </c>
    </row>
    <row r="28" spans="1:16">
      <c r="A28" t="s">
        <v>45</v>
      </c>
      <c r="B28" s="16">
        <v>22.79139</v>
      </c>
      <c r="C28">
        <v>43</v>
      </c>
      <c r="D28">
        <v>48.5</v>
      </c>
      <c r="E28" s="18">
        <f t="shared" si="0"/>
        <v>475.31443845000001</v>
      </c>
    </row>
    <row r="29" spans="1:16">
      <c r="A29" t="s">
        <v>7</v>
      </c>
      <c r="B29" s="16">
        <v>27.553770000000004</v>
      </c>
      <c r="C29">
        <v>44</v>
      </c>
      <c r="D29">
        <v>39.200000000000003</v>
      </c>
      <c r="E29" s="18">
        <f t="shared" si="0"/>
        <v>475.24742496000005</v>
      </c>
    </row>
    <row r="30" spans="1:16">
      <c r="A30" t="s">
        <v>34</v>
      </c>
      <c r="B30" s="16">
        <v>25.399359999999998</v>
      </c>
      <c r="C30">
        <v>42</v>
      </c>
      <c r="D30">
        <v>44.5</v>
      </c>
      <c r="E30" s="18">
        <f t="shared" si="0"/>
        <v>474.71403839999994</v>
      </c>
    </row>
    <row r="31" spans="1:16">
      <c r="A31" t="s">
        <v>46</v>
      </c>
      <c r="B31" s="16">
        <v>27.326989999999999</v>
      </c>
      <c r="C31">
        <v>41</v>
      </c>
      <c r="D31">
        <v>42</v>
      </c>
      <c r="E31" s="18">
        <f t="shared" si="0"/>
        <v>470.57076780000006</v>
      </c>
    </row>
    <row r="32" spans="1:16">
      <c r="A32" t="s">
        <v>9</v>
      </c>
      <c r="B32" s="16">
        <v>28.234109999999998</v>
      </c>
      <c r="C32">
        <v>41</v>
      </c>
      <c r="D32">
        <v>40.5</v>
      </c>
      <c r="E32" s="18">
        <f t="shared" si="0"/>
        <v>468.82739654999989</v>
      </c>
    </row>
    <row r="33" spans="1:5">
      <c r="A33" t="s">
        <v>12</v>
      </c>
      <c r="B33" s="16">
        <v>25.852919999999997</v>
      </c>
      <c r="C33">
        <v>43</v>
      </c>
      <c r="D33">
        <v>42</v>
      </c>
      <c r="E33" s="18">
        <f t="shared" si="0"/>
        <v>466.90373519999991</v>
      </c>
    </row>
    <row r="34" spans="1:5">
      <c r="A34" t="s">
        <v>47</v>
      </c>
      <c r="B34" s="16">
        <v>27.100210000000001</v>
      </c>
      <c r="C34">
        <v>41</v>
      </c>
      <c r="D34">
        <v>42</v>
      </c>
      <c r="E34" s="18">
        <f t="shared" si="0"/>
        <v>466.66561619999999</v>
      </c>
    </row>
    <row r="35" spans="1:5">
      <c r="A35" t="s">
        <v>36</v>
      </c>
      <c r="B35" s="16">
        <v>25.17258</v>
      </c>
      <c r="C35">
        <v>41</v>
      </c>
      <c r="D35">
        <v>44.8</v>
      </c>
      <c r="E35" s="18">
        <f t="shared" si="0"/>
        <v>462.36994943999991</v>
      </c>
    </row>
    <row r="36" spans="1:5">
      <c r="A36" t="s">
        <v>5</v>
      </c>
      <c r="B36" s="16">
        <v>28.120719999999999</v>
      </c>
      <c r="C36">
        <v>41</v>
      </c>
      <c r="D36">
        <v>40</v>
      </c>
      <c r="E36" s="18">
        <f t="shared" si="0"/>
        <v>461.17980799999998</v>
      </c>
    </row>
    <row r="37" spans="1:5">
      <c r="A37" t="s">
        <v>28</v>
      </c>
      <c r="B37" s="16">
        <v>24.492239999999999</v>
      </c>
      <c r="C37">
        <v>40</v>
      </c>
      <c r="D37">
        <v>46.9</v>
      </c>
      <c r="E37" s="18">
        <f t="shared" si="0"/>
        <v>459.47442239999998</v>
      </c>
    </row>
    <row r="38" spans="1:5">
      <c r="A38" t="s">
        <v>37</v>
      </c>
      <c r="B38" s="16">
        <v>27.667159999999999</v>
      </c>
      <c r="C38">
        <v>41</v>
      </c>
      <c r="D38">
        <v>40.5</v>
      </c>
      <c r="E38" s="18">
        <f t="shared" si="0"/>
        <v>459.41319179999999</v>
      </c>
    </row>
    <row r="39" spans="1:5">
      <c r="A39" t="s">
        <v>43</v>
      </c>
      <c r="B39" s="16">
        <v>27.893940000000001</v>
      </c>
      <c r="C39">
        <v>39</v>
      </c>
      <c r="D39">
        <v>42.2</v>
      </c>
      <c r="E39" s="18">
        <f t="shared" si="0"/>
        <v>459.07846452000007</v>
      </c>
    </row>
    <row r="40" spans="1:5">
      <c r="A40" t="s">
        <v>49</v>
      </c>
      <c r="B40" s="16">
        <v>25.399359999999998</v>
      </c>
      <c r="C40">
        <v>43</v>
      </c>
      <c r="D40">
        <v>42</v>
      </c>
      <c r="E40" s="18">
        <f t="shared" si="0"/>
        <v>458.71244159999992</v>
      </c>
    </row>
    <row r="41" spans="1:5">
      <c r="A41" t="s">
        <v>11</v>
      </c>
      <c r="B41" s="16">
        <v>30.72869</v>
      </c>
      <c r="C41">
        <v>38</v>
      </c>
      <c r="D41">
        <v>39.200000000000003</v>
      </c>
      <c r="E41" s="18">
        <f t="shared" si="0"/>
        <v>457.73456623999999</v>
      </c>
    </row>
    <row r="42" spans="1:5">
      <c r="A42" t="s">
        <v>25</v>
      </c>
      <c r="B42" s="16">
        <v>23.018170000000001</v>
      </c>
      <c r="C42">
        <v>46</v>
      </c>
      <c r="D42">
        <v>43.2</v>
      </c>
      <c r="E42" s="18">
        <f t="shared" si="0"/>
        <v>457.41707423999998</v>
      </c>
    </row>
    <row r="43" spans="1:5">
      <c r="A43" t="s">
        <v>42</v>
      </c>
      <c r="B43" s="16">
        <v>24.152070000000002</v>
      </c>
      <c r="C43">
        <v>39</v>
      </c>
      <c r="D43">
        <v>48.5</v>
      </c>
      <c r="E43" s="18">
        <f t="shared" si="0"/>
        <v>456.83640405</v>
      </c>
    </row>
    <row r="44" spans="1:5">
      <c r="A44" t="s">
        <v>6</v>
      </c>
      <c r="B44" s="16">
        <v>28.3475</v>
      </c>
      <c r="C44">
        <v>36</v>
      </c>
      <c r="D44">
        <v>44.7</v>
      </c>
      <c r="E44" s="18">
        <f t="shared" si="0"/>
        <v>456.16797000000008</v>
      </c>
    </row>
    <row r="45" spans="1:5">
      <c r="A45" t="s">
        <v>35</v>
      </c>
      <c r="B45" s="16">
        <v>27.2136</v>
      </c>
      <c r="C45">
        <v>40</v>
      </c>
      <c r="D45">
        <v>41.9</v>
      </c>
      <c r="E45" s="18">
        <f t="shared" si="0"/>
        <v>456.09993599999996</v>
      </c>
    </row>
    <row r="46" spans="1:5">
      <c r="A46" t="s">
        <v>22</v>
      </c>
      <c r="B46" s="16">
        <v>28.574279999999998</v>
      </c>
      <c r="C46">
        <v>37</v>
      </c>
      <c r="D46">
        <v>42.9</v>
      </c>
      <c r="E46" s="18">
        <f t="shared" si="0"/>
        <v>453.55954643999991</v>
      </c>
    </row>
    <row r="47" spans="1:5">
      <c r="A47" t="s">
        <v>48</v>
      </c>
      <c r="B47" s="16">
        <v>30.388519999999996</v>
      </c>
      <c r="C47">
        <v>38</v>
      </c>
      <c r="D47">
        <v>39.200000000000003</v>
      </c>
      <c r="E47" s="18">
        <f t="shared" si="0"/>
        <v>452.66739391999994</v>
      </c>
    </row>
    <row r="48" spans="1:5">
      <c r="A48" t="s">
        <v>13</v>
      </c>
      <c r="B48" s="16">
        <v>26.873429999999999</v>
      </c>
      <c r="C48">
        <v>39</v>
      </c>
      <c r="D48">
        <v>43.1</v>
      </c>
      <c r="E48" s="18">
        <f t="shared" si="0"/>
        <v>451.71548487000001</v>
      </c>
    </row>
    <row r="49" spans="1:5">
      <c r="A49" s="6" t="s">
        <v>50</v>
      </c>
      <c r="B49" s="17">
        <v>30.161739999999998</v>
      </c>
      <c r="C49" s="7">
        <v>38</v>
      </c>
      <c r="D49" s="7">
        <v>39.200000000000003</v>
      </c>
      <c r="E49" s="8">
        <f t="shared" si="0"/>
        <v>449.28927903999994</v>
      </c>
    </row>
    <row r="52" spans="1:5" ht="18">
      <c r="D52" s="1" t="s">
        <v>51</v>
      </c>
      <c r="E52" s="13">
        <f>AVERAGE(E2:E49)</f>
        <v>520.41947094562488</v>
      </c>
    </row>
    <row r="54" spans="1:5">
      <c r="E54" s="4"/>
    </row>
  </sheetData>
  <autoFilter ref="A1:E49" xr:uid="{00000000-0001-0000-0000-000000000000}">
    <sortState xmlns:xlrd2="http://schemas.microsoft.com/office/spreadsheetml/2017/richdata2" ref="A2:E49">
      <sortCondition descending="1" ref="E1:E49"/>
    </sortState>
  </autoFilter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翰林 周</dc:creator>
  <cp:lastModifiedBy>CC14915</cp:lastModifiedBy>
  <cp:lastPrinted>2025-06-06T12:23:16Z</cp:lastPrinted>
  <dcterms:created xsi:type="dcterms:W3CDTF">2025-06-03T01:07:45Z</dcterms:created>
  <dcterms:modified xsi:type="dcterms:W3CDTF">2025-07-01T08:47:43Z</dcterms:modified>
</cp:coreProperties>
</file>