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发放表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<sst xmlns="http://schemas.openxmlformats.org/spreadsheetml/2006/main" count="88" uniqueCount="25">
  <si>
    <t>2025年淮阴区高技能人才紧缺型工种补贴发放表</t>
  </si>
  <si>
    <t>序号</t>
  </si>
  <si>
    <t>企业名称</t>
  </si>
  <si>
    <t>班期号</t>
  </si>
  <si>
    <t>工种名称</t>
  </si>
  <si>
    <t>证书等级</t>
  </si>
  <si>
    <t>总计人数</t>
  </si>
  <si>
    <t>小计</t>
  </si>
  <si>
    <t>补贴标准</t>
  </si>
  <si>
    <t>补贴金额</t>
  </si>
  <si>
    <t>江苏商联超市有限公司</t>
  </si>
  <si>
    <t>收银员</t>
  </si>
  <si>
    <t>三级</t>
  </si>
  <si>
    <t>江苏迈尔汽车零部件有限公司</t>
  </si>
  <si>
    <t>铣工</t>
  </si>
  <si>
    <t>淮安明亿服饰有限公司</t>
  </si>
  <si>
    <t>缝纫工</t>
  </si>
  <si>
    <t>江苏纽泰格科技有限公司</t>
  </si>
  <si>
    <t>淮安顺隆服饰有限公司</t>
  </si>
  <si>
    <t>姚华学（淮安高投物业管理有限公司）</t>
  </si>
  <si>
    <t>/</t>
  </si>
  <si>
    <t>电工</t>
  </si>
  <si>
    <t>二级</t>
  </si>
  <si>
    <t>合计</t>
  </si>
  <si>
    <t>制表人：                          科室负责人：                           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</si>
</sst>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D8" sqref="D8"/>
    </sheetView>
  </sheetViews>
  <sheetFormatPr defaultColWidth="9" defaultRowHeight="20.25"/>
  <cols>
    <col min="1" max="1" width="8.88333333333333" style="1"/>
    <col min="2" max="2" width="28.6666666666667" style="1" customWidth="1"/>
    <col min="3" max="3" width="12.8916666666667" style="1" customWidth="1"/>
    <col min="4" max="4" width="16.4416666666667" style="1" customWidth="1"/>
    <col min="5" max="5" width="12.2166666666667" style="1" customWidth="1"/>
    <col min="6" max="7" width="13.5583333333333" style="1" customWidth="1"/>
    <col min="8" max="9" width="12.1083333333333" style="1" customWidth="1"/>
    <col min="10" max="16384" width="8.88333333333333" style="1"/>
  </cols>
  <sheetData>
    <row r="1" ht="54.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4.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3" customFormat="1" ht="27" customHeight="1" spans="1:9">
      <c r="A3" s="12">
        <v>1</v>
      </c>
      <c r="B3" s="6" t="s">
        <v>10</v>
      </c>
      <c r="C3" s="7">
        <v>2025080817</v>
      </c>
      <c r="D3" s="7" t="s">
        <v>11</v>
      </c>
      <c r="E3" s="7" t="s">
        <v>12</v>
      </c>
      <c r="F3" s="7">
        <v>60</v>
      </c>
      <c r="G3" s="12">
        <v>81</v>
      </c>
      <c r="H3" s="7">
        <v>1500</v>
      </c>
      <c r="I3" s="7">
        <f t="shared" ref="I3:I6" si="0">H3*F3</f>
        <v>90000</v>
      </c>
    </row>
    <row r="4" s="3" customFormat="1" ht="22" customHeight="1" spans="1:9">
      <c r="A4" s="13"/>
      <c r="B4" s="6" t="s">
        <v>10</v>
      </c>
      <c r="C4" s="7">
        <v>2025080818</v>
      </c>
      <c r="D4" s="7" t="s">
        <v>11</v>
      </c>
      <c r="E4" s="7" t="s">
        <v>12</v>
      </c>
      <c r="F4" s="7">
        <v>21</v>
      </c>
      <c r="G4" s="13"/>
      <c r="H4" s="7">
        <v>1500</v>
      </c>
      <c r="I4" s="7">
        <f t="shared" si="0"/>
        <v>31500</v>
      </c>
    </row>
    <row r="5" s="3" customFormat="1" ht="28" customHeight="1" spans="1:9">
      <c r="A5" s="12">
        <v>2</v>
      </c>
      <c r="B5" s="6" t="s">
        <v>13</v>
      </c>
      <c r="C5" s="7">
        <v>2025080821</v>
      </c>
      <c r="D5" s="7" t="s">
        <v>14</v>
      </c>
      <c r="E5" s="7" t="s">
        <v>12</v>
      </c>
      <c r="F5" s="7">
        <v>60</v>
      </c>
      <c r="G5" s="12">
        <v>170</v>
      </c>
      <c r="H5" s="7">
        <v>2000</v>
      </c>
      <c r="I5" s="7">
        <f t="shared" si="0"/>
        <v>120000</v>
      </c>
    </row>
    <row r="6" s="3" customFormat="1" ht="27" customHeight="1" spans="1:9">
      <c r="A6" s="14"/>
      <c r="B6" s="6" t="s">
        <v>13</v>
      </c>
      <c r="C6" s="7">
        <v>2025080822</v>
      </c>
      <c r="D6" s="7" t="s">
        <v>14</v>
      </c>
      <c r="E6" s="7" t="s">
        <v>12</v>
      </c>
      <c r="F6" s="7">
        <v>60</v>
      </c>
      <c r="G6" s="14"/>
      <c r="H6" s="7">
        <v>2000</v>
      </c>
      <c r="I6" s="7">
        <f t="shared" si="0"/>
        <v>120000</v>
      </c>
    </row>
    <row r="7" s="3" customFormat="1" ht="24" customHeight="1" spans="1:9">
      <c r="A7" s="13"/>
      <c r="B7" s="6" t="s">
        <v>13</v>
      </c>
      <c r="C7" s="7">
        <v>2025080823</v>
      </c>
      <c r="D7" s="7" t="s">
        <v>14</v>
      </c>
      <c r="E7" s="7" t="s">
        <v>12</v>
      </c>
      <c r="F7" s="7">
        <v>50</v>
      </c>
      <c r="G7" s="13"/>
      <c r="H7" s="7">
        <v>2000</v>
      </c>
      <c r="I7" s="7">
        <f t="shared" ref="I7:I12" si="1">H7*F7</f>
        <v>100000</v>
      </c>
    </row>
    <row r="8" s="3" customFormat="1" ht="30" customHeight="1" spans="1:9">
      <c r="A8" s="12">
        <v>3</v>
      </c>
      <c r="B8" s="6" t="s">
        <v>15</v>
      </c>
      <c r="C8" s="7">
        <v>2025080815</v>
      </c>
      <c r="D8" s="7" t="s">
        <v>16</v>
      </c>
      <c r="E8" s="7" t="s">
        <v>12</v>
      </c>
      <c r="F8" s="7">
        <v>59</v>
      </c>
      <c r="G8" s="12">
        <v>79</v>
      </c>
      <c r="H8" s="7">
        <v>1800</v>
      </c>
      <c r="I8" s="7">
        <f t="shared" si="1"/>
        <v>106200</v>
      </c>
    </row>
    <row r="9" s="3" customFormat="1" ht="30" customHeight="1" spans="1:9">
      <c r="A9" s="13"/>
      <c r="B9" s="6" t="s">
        <v>15</v>
      </c>
      <c r="C9" s="7">
        <v>2025080826</v>
      </c>
      <c r="D9" s="7" t="s">
        <v>16</v>
      </c>
      <c r="E9" s="7" t="s">
        <v>12</v>
      </c>
      <c r="F9" s="7">
        <v>20</v>
      </c>
      <c r="G9" s="13"/>
      <c r="H9" s="7">
        <v>1800</v>
      </c>
      <c r="I9" s="7">
        <f t="shared" si="1"/>
        <v>36000</v>
      </c>
    </row>
    <row r="10" s="3" customFormat="1" ht="30" customHeight="1" spans="1:9">
      <c r="A10" s="12">
        <v>4</v>
      </c>
      <c r="B10" s="6" t="s">
        <v>17</v>
      </c>
      <c r="C10" s="7">
        <v>2025080819</v>
      </c>
      <c r="D10" s="7" t="s">
        <v>14</v>
      </c>
      <c r="E10" s="7" t="s">
        <v>12</v>
      </c>
      <c r="F10" s="7">
        <v>58</v>
      </c>
      <c r="G10" s="12">
        <v>67</v>
      </c>
      <c r="H10" s="7">
        <v>2000</v>
      </c>
      <c r="I10" s="7">
        <f t="shared" si="1"/>
        <v>116000</v>
      </c>
    </row>
    <row r="11" s="3" customFormat="1" ht="30" customHeight="1" spans="1:9">
      <c r="A11" s="13"/>
      <c r="B11" s="6" t="s">
        <v>17</v>
      </c>
      <c r="C11" s="7">
        <v>2025080820</v>
      </c>
      <c r="D11" s="7" t="s">
        <v>14</v>
      </c>
      <c r="E11" s="7" t="s">
        <v>12</v>
      </c>
      <c r="F11" s="7">
        <v>9</v>
      </c>
      <c r="G11" s="13"/>
      <c r="H11" s="7">
        <v>2000</v>
      </c>
      <c r="I11" s="7">
        <f t="shared" si="1"/>
        <v>18000</v>
      </c>
    </row>
    <row r="12" s="3" customFormat="1" ht="30" customHeight="1" spans="1:9">
      <c r="A12" s="7">
        <v>5</v>
      </c>
      <c r="B12" s="6" t="s">
        <v>18</v>
      </c>
      <c r="C12" s="7">
        <v>2025080825</v>
      </c>
      <c r="D12" s="7" t="s">
        <v>16</v>
      </c>
      <c r="E12" s="7" t="s">
        <v>12</v>
      </c>
      <c r="F12" s="7">
        <v>44</v>
      </c>
      <c r="G12" s="7">
        <v>44</v>
      </c>
      <c r="H12" s="7">
        <v>1800</v>
      </c>
      <c r="I12" s="7">
        <f t="shared" si="1"/>
        <v>79200</v>
      </c>
    </row>
    <row r="13" s="3" customFormat="1" ht="30" customHeight="1" spans="1:9">
      <c r="A13" s="7">
        <v>6</v>
      </c>
      <c r="B13" s="6" t="s">
        <v>19</v>
      </c>
      <c r="C13" s="7" t="s">
        <v>20</v>
      </c>
      <c r="D13" s="7" t="s">
        <v>21</v>
      </c>
      <c r="E13" s="7" t="s">
        <v>22</v>
      </c>
      <c r="F13" s="7">
        <v>1</v>
      </c>
      <c r="G13" s="7">
        <v>1</v>
      </c>
      <c r="H13" s="7">
        <v>3850</v>
      </c>
      <c r="I13" s="7">
        <v>3850</v>
      </c>
    </row>
    <row r="14" s="3" customFormat="1" ht="30" customHeight="1" spans="1:9">
      <c r="A14" s="7"/>
      <c r="B14" s="7" t="s">
        <v>23</v>
      </c>
      <c r="C14" s="7"/>
      <c r="D14" s="7"/>
      <c r="E14" s="7"/>
      <c r="F14" s="7">
        <f>SUM(F3:F13)</f>
        <v>442</v>
      </c>
      <c r="G14" s="7"/>
      <c r="H14" s="7"/>
      <c r="I14" s="7">
        <f>SUM(I3:I13)</f>
        <v>820750</v>
      </c>
    </row>
    <row r="15" s="3" customFormat="1" ht="35" customHeight="1" spans="1:9">
      <c r="A15" s="8" t="s">
        <v>24</v>
      </c>
      <c r="B15" s="8"/>
      <c r="C15" s="8"/>
      <c r="D15" s="8"/>
      <c r="E15" s="8"/>
      <c r="F15" s="8"/>
      <c r="G15" s="8"/>
      <c r="H15" s="8"/>
      <c r="I15" s="8"/>
    </row>
    <row r="16" spans="1:9">
      <c r="A16" s="11"/>
      <c r="B16" s="9"/>
      <c r="C16" s="9"/>
      <c r="D16" s="9"/>
      <c r="E16" s="10"/>
      <c r="F16" s="10"/>
      <c r="G16" s="10"/>
      <c r="H16" s="11"/>
      <c r="I16" s="11"/>
    </row>
    <row r="17" spans="1:9">
      <c r="A17" s="11"/>
      <c r="B17" s="11"/>
      <c r="C17" s="11"/>
      <c r="D17" s="11"/>
      <c r="E17" s="11"/>
      <c r="F17" s="11"/>
      <c r="G17" s="11"/>
      <c r="H17" s="11"/>
      <c r="I17" s="11"/>
    </row>
  </sheetData>
  <mergeCells count="10">
    <mergeCell ref="A1:I1"/>
    <mergeCell ref="A15:I15"/>
    <mergeCell ref="A3:A4"/>
    <mergeCell ref="A5:A7"/>
    <mergeCell ref="A8:A9"/>
    <mergeCell ref="A10:A11"/>
    <mergeCell ref="G3:G4"/>
    <mergeCell ref="G5:G7"/>
    <mergeCell ref="G8:G9"/>
    <mergeCell ref="G10:G11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opLeftCell="A7" workbookViewId="0">
      <selection activeCell="D9" sqref="D9"/>
    </sheetView>
  </sheetViews>
  <sheetFormatPr defaultColWidth="9" defaultRowHeight="20.25"/>
  <cols>
    <col min="1" max="1" width="28.6666666666667" style="1" customWidth="1"/>
    <col min="2" max="3" width="12.8916666666667" style="1" customWidth="1"/>
    <col min="4" max="4" width="16.4416666666667" style="1" customWidth="1"/>
    <col min="5" max="5" width="12.2166666666667" style="1" customWidth="1"/>
    <col min="6" max="6" width="13.5583333333333" style="1" customWidth="1"/>
    <col min="7" max="7" width="13.3333333333333" style="1" customWidth="1"/>
    <col min="8" max="8" width="12.6666666666667" style="1" customWidth="1"/>
    <col min="9" max="16384" width="8.88333333333333" style="1"/>
  </cols>
  <sheetData>
    <row r="1" s="1" customFormat="1" ht="54.6" customHeight="1" spans="1:8">
      <c r="A1" s="4"/>
      <c r="B1" s="4"/>
      <c r="C1" s="4"/>
      <c r="D1" s="4"/>
      <c r="E1" s="4"/>
      <c r="F1" s="4"/>
      <c r="G1" s="4"/>
      <c r="H1" s="4"/>
    </row>
    <row r="2" s="2" customFormat="1" ht="34.2" customHeight="1" spans="1:8">
      <c r="A2" s="5" t="s">
        <v>2</v>
      </c>
      <c r="B2" s="5"/>
      <c r="C2" s="5" t="s">
        <v>3</v>
      </c>
      <c r="D2" s="5" t="s">
        <v>4</v>
      </c>
      <c r="E2" s="5" t="s">
        <v>5</v>
      </c>
      <c r="F2" s="5" t="s">
        <v>6</v>
      </c>
      <c r="G2" s="5" t="s">
        <v>8</v>
      </c>
      <c r="H2" s="5" t="s">
        <v>9</v>
      </c>
    </row>
    <row r="8" s="3" customFormat="1" ht="30" customHeight="1" spans="1:13">
      <c r="A8" s="6" t="s">
        <v>15</v>
      </c>
      <c r="B8" s="7">
        <v>1</v>
      </c>
      <c r="C8" s="7">
        <v>2025080815</v>
      </c>
      <c r="D8" s="7" t="s">
        <v>16</v>
      </c>
      <c r="E8" s="7" t="s">
        <v>12</v>
      </c>
      <c r="F8" s="7">
        <v>59</v>
      </c>
      <c r="G8" s="7">
        <v>1800</v>
      </c>
      <c r="H8" s="7">
        <f t="shared" ref="H8:H17" si="0">G8*F8</f>
        <v>106200</v>
      </c>
      <c r="K8" s="7">
        <f t="shared" ref="K8:K17" si="1">J8*I8</f>
        <v>0</v>
      </c>
      <c r="M8" s="3">
        <v>106200</v>
      </c>
    </row>
    <row r="9" s="3" customFormat="1" ht="27" customHeight="1" spans="1:13">
      <c r="A9" s="6" t="s">
        <v>10</v>
      </c>
      <c r="B9" s="7">
        <v>2</v>
      </c>
      <c r="C9" s="7">
        <v>2025080817</v>
      </c>
      <c r="D9" s="7" t="s">
        <v>11</v>
      </c>
      <c r="E9" s="7" t="s">
        <v>12</v>
      </c>
      <c r="F9" s="7">
        <v>60</v>
      </c>
      <c r="G9" s="7">
        <v>1500</v>
      </c>
      <c r="H9" s="7">
        <f t="shared" si="0"/>
        <v>90000</v>
      </c>
      <c r="K9" s="7">
        <f t="shared" si="1"/>
        <v>0</v>
      </c>
      <c r="M9" s="3">
        <v>90000</v>
      </c>
    </row>
    <row r="10" s="3" customFormat="1" ht="22" customHeight="1" spans="1:13">
      <c r="A10" s="6" t="s">
        <v>10</v>
      </c>
      <c r="B10" s="7">
        <v>3</v>
      </c>
      <c r="C10" s="7">
        <v>2025080818</v>
      </c>
      <c r="D10" s="7" t="s">
        <v>11</v>
      </c>
      <c r="E10" s="7" t="s">
        <v>12</v>
      </c>
      <c r="F10" s="7">
        <v>21</v>
      </c>
      <c r="G10" s="7">
        <v>1500</v>
      </c>
      <c r="H10" s="7">
        <f t="shared" si="0"/>
        <v>31500</v>
      </c>
      <c r="K10" s="7">
        <f t="shared" si="1"/>
        <v>0</v>
      </c>
      <c r="M10" s="3">
        <v>31500</v>
      </c>
    </row>
    <row r="11" s="3" customFormat="1" ht="30" customHeight="1" spans="1:13">
      <c r="A11" s="6" t="s">
        <v>17</v>
      </c>
      <c r="B11" s="7">
        <v>4</v>
      </c>
      <c r="C11" s="7">
        <v>2025080819</v>
      </c>
      <c r="D11" s="7" t="s">
        <v>14</v>
      </c>
      <c r="E11" s="7" t="s">
        <v>12</v>
      </c>
      <c r="F11" s="7">
        <v>58</v>
      </c>
      <c r="G11" s="7">
        <v>2000</v>
      </c>
      <c r="H11" s="7">
        <f t="shared" si="0"/>
        <v>116000</v>
      </c>
      <c r="K11" s="7">
        <f t="shared" si="1"/>
        <v>0</v>
      </c>
      <c r="M11" s="3">
        <v>116000</v>
      </c>
    </row>
    <row r="12" s="3" customFormat="1" ht="30" customHeight="1" spans="1:13">
      <c r="A12" s="6" t="s">
        <v>17</v>
      </c>
      <c r="B12" s="7">
        <v>5</v>
      </c>
      <c r="C12" s="7">
        <v>2025080820</v>
      </c>
      <c r="D12" s="7" t="s">
        <v>14</v>
      </c>
      <c r="E12" s="7" t="s">
        <v>12</v>
      </c>
      <c r="F12" s="7">
        <v>9</v>
      </c>
      <c r="G12" s="7">
        <v>2000</v>
      </c>
      <c r="H12" s="7">
        <f t="shared" si="0"/>
        <v>18000</v>
      </c>
      <c r="K12" s="7">
        <f t="shared" si="1"/>
        <v>0</v>
      </c>
      <c r="M12" s="3">
        <v>18000</v>
      </c>
    </row>
    <row r="13" s="3" customFormat="1" ht="28" customHeight="1" spans="1:13">
      <c r="A13" s="6" t="s">
        <v>13</v>
      </c>
      <c r="B13" s="7">
        <v>6</v>
      </c>
      <c r="C13" s="7">
        <v>2025080821</v>
      </c>
      <c r="D13" s="7" t="s">
        <v>14</v>
      </c>
      <c r="E13" s="7" t="s">
        <v>12</v>
      </c>
      <c r="F13" s="7">
        <v>60</v>
      </c>
      <c r="G13" s="7">
        <v>2000</v>
      </c>
      <c r="H13" s="7">
        <f t="shared" si="0"/>
        <v>120000</v>
      </c>
      <c r="K13" s="7">
        <f t="shared" si="1"/>
        <v>0</v>
      </c>
      <c r="M13" s="3">
        <v>120000</v>
      </c>
    </row>
    <row r="14" s="3" customFormat="1" ht="27" customHeight="1" spans="1:13">
      <c r="A14" s="6" t="s">
        <v>13</v>
      </c>
      <c r="B14" s="7">
        <v>7</v>
      </c>
      <c r="C14" s="7">
        <v>2025080822</v>
      </c>
      <c r="D14" s="7" t="s">
        <v>14</v>
      </c>
      <c r="E14" s="7" t="s">
        <v>12</v>
      </c>
      <c r="F14" s="7">
        <v>60</v>
      </c>
      <c r="G14" s="7">
        <v>2000</v>
      </c>
      <c r="H14" s="7">
        <f t="shared" si="0"/>
        <v>120000</v>
      </c>
      <c r="K14" s="7">
        <f t="shared" si="1"/>
        <v>0</v>
      </c>
      <c r="M14" s="3">
        <v>120000</v>
      </c>
    </row>
    <row r="15" s="3" customFormat="1" ht="24" customHeight="1" spans="1:13">
      <c r="A15" s="6" t="s">
        <v>13</v>
      </c>
      <c r="B15" s="7">
        <v>8</v>
      </c>
      <c r="C15" s="7">
        <v>2025080823</v>
      </c>
      <c r="D15" s="7" t="s">
        <v>14</v>
      </c>
      <c r="E15" s="7" t="s">
        <v>12</v>
      </c>
      <c r="F15" s="7">
        <v>50</v>
      </c>
      <c r="G15" s="7">
        <v>2000</v>
      </c>
      <c r="H15" s="7">
        <f t="shared" si="0"/>
        <v>100000</v>
      </c>
      <c r="K15" s="7">
        <f t="shared" si="1"/>
        <v>0</v>
      </c>
      <c r="M15" s="3">
        <v>100000</v>
      </c>
    </row>
    <row r="16" s="3" customFormat="1" ht="30" customHeight="1" spans="1:13">
      <c r="A16" s="6" t="s">
        <v>18</v>
      </c>
      <c r="B16" s="7">
        <v>9</v>
      </c>
      <c r="C16" s="7">
        <v>2025080825</v>
      </c>
      <c r="D16" s="7" t="s">
        <v>16</v>
      </c>
      <c r="E16" s="7" t="s">
        <v>12</v>
      </c>
      <c r="F16" s="7">
        <v>44</v>
      </c>
      <c r="G16" s="7">
        <v>1800</v>
      </c>
      <c r="H16" s="7">
        <f t="shared" si="0"/>
        <v>79200</v>
      </c>
      <c r="K16" s="7">
        <f t="shared" si="1"/>
        <v>0</v>
      </c>
      <c r="M16" s="3">
        <v>79200</v>
      </c>
    </row>
    <row r="17" s="3" customFormat="1" ht="30" customHeight="1" spans="1:13">
      <c r="A17" s="6" t="s">
        <v>15</v>
      </c>
      <c r="B17" s="7">
        <v>10</v>
      </c>
      <c r="C17" s="7">
        <v>2025080826</v>
      </c>
      <c r="D17" s="7" t="s">
        <v>16</v>
      </c>
      <c r="E17" s="7" t="s">
        <v>12</v>
      </c>
      <c r="F17" s="7">
        <v>20</v>
      </c>
      <c r="G17" s="7">
        <v>1800</v>
      </c>
      <c r="H17" s="7">
        <f t="shared" si="0"/>
        <v>36000</v>
      </c>
      <c r="K17" s="7">
        <f t="shared" si="1"/>
        <v>0</v>
      </c>
      <c r="M17" s="3">
        <v>36000</v>
      </c>
    </row>
    <row r="18" s="3" customFormat="1" ht="30" customHeight="1" spans="1:13">
      <c r="A18" s="6" t="s">
        <v>19</v>
      </c>
      <c r="B18" s="7">
        <v>11</v>
      </c>
      <c r="C18" s="7" t="s">
        <v>20</v>
      </c>
      <c r="D18" s="7" t="s">
        <v>21</v>
      </c>
      <c r="E18" s="7" t="s">
        <v>22</v>
      </c>
      <c r="F18" s="7">
        <v>1</v>
      </c>
      <c r="G18" s="7">
        <v>3850</v>
      </c>
      <c r="H18" s="7">
        <v>3850</v>
      </c>
      <c r="M18" s="3">
        <f>SUM(M8:M17)</f>
        <v>816900</v>
      </c>
    </row>
    <row r="19" s="3" customFormat="1" ht="30" customHeight="1" spans="1:8">
      <c r="A19" s="7" t="s">
        <v>23</v>
      </c>
      <c r="B19" s="7">
        <v>12</v>
      </c>
      <c r="C19" s="7"/>
      <c r="D19" s="7"/>
      <c r="E19" s="7"/>
      <c r="F19" s="7">
        <f>SUM(F8:F18)</f>
        <v>442</v>
      </c>
      <c r="G19" s="7"/>
      <c r="H19" s="7">
        <f>SUM(H8:H18)</f>
        <v>820750</v>
      </c>
    </row>
    <row r="20" s="3" customFormat="1" ht="35" customHeight="1" spans="1:8">
      <c r="A20" s="8"/>
      <c r="B20" s="8"/>
      <c r="C20" s="8"/>
      <c r="D20" s="8"/>
      <c r="E20" s="8"/>
      <c r="F20" s="8"/>
      <c r="G20" s="8"/>
      <c r="H20" s="8"/>
    </row>
    <row r="21" s="1" customFormat="1" spans="1:8">
      <c r="A21" s="9"/>
      <c r="B21" s="9"/>
      <c r="C21" s="9"/>
      <c r="D21" s="9"/>
      <c r="E21" s="10"/>
      <c r="F21" s="10"/>
      <c r="G21" s="11"/>
      <c r="H21" s="11"/>
    </row>
    <row r="22" s="1" customFormat="1" spans="1:8">
      <c r="A22" s="11"/>
      <c r="B22" s="11"/>
      <c r="C22" s="11"/>
      <c r="D22" s="11"/>
      <c r="E22" s="11"/>
      <c r="F22" s="11"/>
      <c r="G22" s="11"/>
      <c r="H22" s="11"/>
    </row>
  </sheetData>
  <mergeCells count="2">
    <mergeCell ref="A1:H1"/>
    <mergeCell ref="A20:H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无法而是</cp:lastModifiedBy>
  <dcterms:created xsi:type="dcterms:W3CDTF">2006-09-13T11:21:00Z</dcterms:created>
  <dcterms:modified xsi:type="dcterms:W3CDTF">2025-10-24T02:15:26Z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974954A291164C0E88FD73BA881A49FC_13</vt:lpwstr>
  </property>
  <property fmtid="{D5CDD505-2E9C-101B-9397-08002B2CF9AE}" pid="3" name="KSOProductBuildVer">
    <vt:lpwstr>2052-12.1.0.23125</vt:lpwstr>
  </property>
</Properties>
</file>