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802\office6\"/>
    </mc:Choice>
  </mc:AlternateContent>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<sst xmlns="http://schemas.openxmlformats.org/spreadsheetml/2006/main" count="119" uniqueCount="73">
  <si>
    <t>2026年淮安市淮阴区卫生健康委员会所属事业单位公开招聘合同制工作人员拟聘用人员名单（第一批）</t>
  </si>
  <si>
    <t>序号</t>
  </si>
  <si>
    <t>招聘单位主管部门</t>
  </si>
  <si>
    <t>招聘单位</t>
  </si>
  <si>
    <t>单位代码</t>
  </si>
  <si>
    <t>岗位名称</t>
  </si>
  <si>
    <t>岗位代码</t>
  </si>
  <si>
    <t>招聘人数</t>
  </si>
  <si>
    <t>姓名</t>
  </si>
  <si>
    <t>性别</t>
  </si>
  <si>
    <t>学历</t>
  </si>
  <si>
    <t>学位</t>
  </si>
  <si>
    <t>毕业院校</t>
  </si>
  <si>
    <t>所学专业</t>
  </si>
  <si>
    <t>现工作或学习单位</t>
  </si>
  <si>
    <r>
      <rPr>
        <b/>
        <sz val="12"/>
        <color indexed="63"/>
        <rFont val="宋体"/>
        <charset val="134"/>
      </rPr>
      <t>笔试成绩</t>
    </r>
  </si>
  <si>
    <r>
      <rPr>
        <b/>
        <sz val="12"/>
        <color indexed="63"/>
        <rFont val="宋体"/>
        <charset val="134"/>
      </rPr>
      <t>面试成绩</t>
    </r>
  </si>
  <si>
    <t>总成绩</t>
  </si>
  <si>
    <t>排名</t>
  </si>
  <si>
    <t>备注</t>
  </si>
  <si>
    <t>淮安市淮阴区卫生健康委员会</t>
  </si>
  <si>
    <r>
      <rPr>
        <sz val="9"/>
        <rFont val="宋体"/>
        <charset val="134"/>
      </rPr>
      <t>淮安市第五人民医院</t>
    </r>
  </si>
  <si>
    <t>01</t>
  </si>
  <si>
    <r>
      <rPr>
        <sz val="9"/>
        <rFont val="宋体"/>
        <charset val="134"/>
      </rPr>
      <t>康复治疗师</t>
    </r>
  </si>
  <si>
    <t>02</t>
  </si>
  <si>
    <r>
      <rPr>
        <sz val="9"/>
        <rFont val="宋体"/>
        <charset val="134"/>
      </rPr>
      <t>孙蒙蒙</t>
    </r>
  </si>
  <si>
    <r>
      <rPr>
        <sz val="9"/>
        <rFont val="宋体"/>
        <charset val="134"/>
      </rPr>
      <t>女</t>
    </r>
  </si>
  <si>
    <r>
      <rPr>
        <sz val="9"/>
        <rFont val="宋体"/>
        <charset val="134"/>
      </rPr>
      <t>本科</t>
    </r>
  </si>
  <si>
    <r>
      <rPr>
        <sz val="9"/>
        <rFont val="宋体"/>
        <charset val="134"/>
      </rPr>
      <t>学士</t>
    </r>
  </si>
  <si>
    <r>
      <rPr>
        <sz val="9"/>
        <rFont val="宋体"/>
        <charset val="134"/>
      </rPr>
      <t>徐州医科大学</t>
    </r>
  </si>
  <si>
    <r>
      <rPr>
        <sz val="9"/>
        <rFont val="宋体"/>
        <charset val="134"/>
      </rPr>
      <t>康复治疗学</t>
    </r>
  </si>
  <si>
    <r>
      <rPr>
        <sz val="9"/>
        <rFont val="宋体"/>
        <charset val="134"/>
      </rPr>
      <t>苏州工业园区星塘医院</t>
    </r>
  </si>
  <si>
    <r>
      <rPr>
        <sz val="9"/>
        <rFont val="宋体"/>
        <charset val="134"/>
      </rPr>
      <t>薛仕阳</t>
    </r>
  </si>
  <si>
    <r>
      <rPr>
        <sz val="9"/>
        <rFont val="宋体"/>
        <charset val="134"/>
      </rPr>
      <t>男</t>
    </r>
  </si>
  <si>
    <r>
      <rPr>
        <sz val="9"/>
        <rFont val="宋体"/>
        <charset val="134"/>
      </rPr>
      <t>南京医科大学</t>
    </r>
  </si>
  <si>
    <r>
      <rPr>
        <sz val="9"/>
        <rFont val="宋体"/>
        <charset val="134"/>
      </rPr>
      <t>封景耀</t>
    </r>
  </si>
  <si>
    <r>
      <rPr>
        <sz val="9"/>
        <rFont val="宋体"/>
        <charset val="134"/>
      </rPr>
      <t>南京医科大学康达学院</t>
    </r>
  </si>
  <si>
    <r>
      <rPr>
        <sz val="9"/>
        <rFont val="宋体"/>
        <charset val="134"/>
      </rPr>
      <t>淮安市口腔医院</t>
    </r>
  </si>
  <si>
    <r>
      <rPr>
        <sz val="9"/>
        <rFont val="宋体"/>
        <charset val="134"/>
      </rPr>
      <t>口腔医生</t>
    </r>
  </si>
  <si>
    <t>03</t>
  </si>
  <si>
    <r>
      <rPr>
        <sz val="9"/>
        <rFont val="宋体"/>
        <charset val="134"/>
      </rPr>
      <t>韩涵</t>
    </r>
  </si>
  <si>
    <r>
      <rPr>
        <sz val="9"/>
        <rFont val="宋体"/>
        <charset val="134"/>
      </rPr>
      <t>研究生</t>
    </r>
  </si>
  <si>
    <r>
      <rPr>
        <sz val="9"/>
        <rFont val="宋体"/>
        <charset val="134"/>
      </rPr>
      <t>硕士</t>
    </r>
  </si>
  <si>
    <r>
      <rPr>
        <sz val="9"/>
        <rFont val="宋体"/>
        <charset val="134"/>
      </rPr>
      <t>首都医科大学</t>
    </r>
  </si>
  <si>
    <r>
      <rPr>
        <sz val="9"/>
        <rFont val="宋体"/>
        <charset val="134"/>
      </rPr>
      <t>口腔医学</t>
    </r>
  </si>
  <si>
    <r>
      <rPr>
        <sz val="9"/>
        <rFont val="宋体"/>
        <charset val="134"/>
      </rPr>
      <t>南京同仁医院</t>
    </r>
  </si>
  <si>
    <r>
      <rPr>
        <sz val="9"/>
        <rFont val="宋体"/>
        <charset val="134"/>
      </rPr>
      <t>淮安市淮阴区南陈集中心卫生院</t>
    </r>
  </si>
  <si>
    <t>04</t>
  </si>
  <si>
    <r>
      <rPr>
        <sz val="9"/>
        <rFont val="宋体"/>
        <charset val="134"/>
      </rPr>
      <t>赵晶</t>
    </r>
  </si>
  <si>
    <r>
      <rPr>
        <sz val="9"/>
        <rFont val="宋体"/>
        <charset val="134"/>
      </rPr>
      <t>南通大学</t>
    </r>
  </si>
  <si>
    <r>
      <rPr>
        <sz val="9"/>
        <rFont val="宋体"/>
        <charset val="134"/>
      </rPr>
      <t>内科医生</t>
    </r>
  </si>
  <si>
    <t>05</t>
  </si>
  <si>
    <r>
      <rPr>
        <sz val="9"/>
        <rFont val="宋体"/>
        <charset val="134"/>
      </rPr>
      <t>王悦</t>
    </r>
  </si>
  <si>
    <r>
      <rPr>
        <sz val="9"/>
        <rFont val="宋体"/>
        <charset val="134"/>
      </rPr>
      <t>辽宁何氏医学院</t>
    </r>
  </si>
  <si>
    <r>
      <rPr>
        <sz val="9"/>
        <rFont val="宋体"/>
        <charset val="134"/>
      </rPr>
      <t>临床医学</t>
    </r>
  </si>
  <si>
    <r>
      <rPr>
        <sz val="9"/>
        <rFont val="宋体"/>
        <charset val="134"/>
      </rPr>
      <t>淮安市淮阴区渔沟中心卫生院</t>
    </r>
  </si>
  <si>
    <r>
      <rPr>
        <sz val="9"/>
        <rFont val="宋体"/>
        <charset val="134"/>
      </rPr>
      <t>临床医生</t>
    </r>
  </si>
  <si>
    <t>07</t>
  </si>
  <si>
    <r>
      <rPr>
        <sz val="9"/>
        <rFont val="宋体"/>
        <charset val="134"/>
      </rPr>
      <t>李依凡</t>
    </r>
  </si>
  <si>
    <r>
      <rPr>
        <sz val="9"/>
        <rFont val="宋体"/>
        <charset val="134"/>
      </rPr>
      <t>大专</t>
    </r>
  </si>
  <si>
    <r>
      <rPr>
        <sz val="9"/>
        <rFont val="宋体"/>
        <charset val="134"/>
      </rPr>
      <t>江苏卫生健康职业学院</t>
    </r>
  </si>
  <si>
    <t>递补</t>
  </si>
  <si>
    <r>
      <rPr>
        <sz val="9"/>
        <rFont val="宋体"/>
        <charset val="134"/>
      </rPr>
      <t>淮安市淮阴区徐溜中心卫生院</t>
    </r>
  </si>
  <si>
    <t>06</t>
  </si>
  <si>
    <t>08</t>
  </si>
  <si>
    <r>
      <rPr>
        <sz val="9"/>
        <rFont val="宋体"/>
        <charset val="134"/>
      </rPr>
      <t>庄妍</t>
    </r>
  </si>
  <si>
    <r>
      <rPr>
        <sz val="9"/>
        <rFont val="宋体"/>
        <charset val="134"/>
      </rPr>
      <t>云南医药健康职业学院</t>
    </r>
  </si>
  <si>
    <r>
      <rPr>
        <sz val="9"/>
        <rFont val="宋体"/>
        <charset val="134"/>
      </rPr>
      <t>淮安市淮阴区淮高卫生院</t>
    </r>
  </si>
  <si>
    <r>
      <rPr>
        <sz val="9"/>
        <rFont val="宋体"/>
        <charset val="134"/>
      </rPr>
      <t>中医医生</t>
    </r>
  </si>
  <si>
    <t>09</t>
  </si>
  <si>
    <r>
      <rPr>
        <sz val="9"/>
        <rFont val="宋体"/>
        <charset val="134"/>
      </rPr>
      <t>高梓涵</t>
    </r>
  </si>
  <si>
    <r>
      <rPr>
        <sz val="9"/>
        <rFont val="宋体"/>
        <charset val="134"/>
      </rPr>
      <t>江苏护理职业学院</t>
    </r>
  </si>
  <si>
    <r>
      <rPr>
        <sz val="9"/>
        <rFont val="宋体"/>
        <charset val="134"/>
      </rPr>
      <t>中医学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</si>
</sst>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6">
    <font>
      <sz val="11"/>
      <color theme="1"/>
      <name val="宋体"/>
      <charset val="134"/>
      <scheme val="minor"/>
    </font>
    <font>
      <sz val="16"/>
      <name val="黑体"/>
      <charset val="0"/>
    </font>
    <font>
      <b/>
      <sz val="12"/>
      <name val="Arial"/>
      <charset val="0"/>
    </font>
    <font>
      <sz val="10"/>
      <name val="Arial"/>
      <charset val="0"/>
    </font>
    <font>
      <sz val="10"/>
      <name val="Times New Roman"/>
      <charset val="0"/>
    </font>
    <font>
      <sz val="26"/>
      <name val="方正公文小标宋"/>
      <charset val="0"/>
    </font>
    <font>
      <b/>
      <sz val="12"/>
      <color indexed="63"/>
      <name val="宋体"/>
      <charset val="134"/>
    </font>
    <font>
      <b/>
      <sz val="12"/>
      <color indexed="63"/>
      <name val="Times New Roman"/>
      <charset val="134"/>
    </font>
    <font>
      <sz val="9"/>
      <color indexed="63"/>
      <name val="Times New Roman"/>
      <charset val="134"/>
    </font>
    <font>
      <sz val="9"/>
      <color indexed="8"/>
      <name val="宋体"/>
      <charset val="134"/>
    </font>
    <font>
      <sz val="9"/>
      <name val="Times New Roman"/>
      <charset val="134"/>
    </font>
    <font>
      <sz val="9"/>
      <color indexed="8"/>
      <name val="Times New Roman"/>
      <charset val="0"/>
    </font>
    <font>
      <sz val="10"/>
      <color indexed="63"/>
      <name val="Times New Roman"/>
      <charset val="134"/>
    </font>
    <font>
      <b/>
      <sz val="9"/>
      <name val="Times New Roman"/>
      <charset val="0"/>
    </font>
    <font>
      <sz val="9"/>
      <name val="Times New Roman"/>
      <charset val="0"/>
    </font>
    <font>
      <sz val="9"/>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176" fontId="3" fillId="0" borderId="0" xfId="0" applyNumberFormat="1" applyFont="1" applyFill="1" applyAlignment="1">
      <alignment horizontal="center" vertical="center"/>
    </xf>
    <xf numFmtId="177" fontId="4" fillId="0" borderId="0" xfId="0" applyNumberFormat="1" applyFont="1" applyFill="1" applyAlignment="1">
      <alignment horizontal="center" vertical="center"/>
    </xf>
    <xf numFmtId="177" fontId="3"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6"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7" fontId="6"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9" fontId="9" fillId="0"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177" fontId="11"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0"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tabSelected="1" zoomScale="80" zoomScaleNormal="80" workbookViewId="0">
      <selection activeCell="T3" sqref="T3"/>
    </sheetView>
  </sheetViews>
  <sheetFormatPr defaultColWidth="8.89090909090909" defaultRowHeight="13"/>
  <cols>
    <col min="1" max="1" width="4.30909090909091" style="3" customWidth="1"/>
    <col min="2" max="2" width="19.6090909090909" style="3" customWidth="1"/>
    <col min="3" max="3" width="17.9" style="3" customWidth="1"/>
    <col min="4" max="4" width="5.68181818181818" style="3" customWidth="1"/>
    <col min="5" max="5" width="17.8909090909091" style="3" customWidth="1"/>
    <col min="6" max="6" width="5.55454545454545" style="3" customWidth="1"/>
    <col min="7" max="7" width="6.79090909090909" style="3" customWidth="1"/>
    <col min="8" max="8" width="9.61818181818182" style="3" customWidth="1"/>
    <col min="9" max="10" width="7" style="3" customWidth="1"/>
    <col min="11" max="11" width="7.15454545454545" style="3" customWidth="1"/>
    <col min="12" max="12" width="19.8727272727273" style="3" customWidth="1"/>
    <col min="13" max="13" width="14.6818181818182" style="3" customWidth="1"/>
    <col min="14" max="14" width="18.0272727272727" style="4" customWidth="1"/>
    <col min="15" max="15" width="6.78181818181818" style="5" customWidth="1"/>
    <col min="16" max="16" width="6.54545454545455" style="5" customWidth="1"/>
    <col min="17" max="17" width="6.55454545454545" style="3" customWidth="1"/>
    <col min="18" max="18" width="8.76363636363636" style="6" customWidth="1"/>
    <col min="19" max="16384" width="8.89090909090909" style="3"/>
  </cols>
  <sheetData>
    <row r="1" s="1" customFormat="1" ht="73" customHeight="1" spans="1:19">
      <c r="A1" s="7" t="s">
        <v>0</v>
      </c>
      <c r="B1" s="7"/>
      <c r="C1" s="7"/>
      <c r="D1" s="7"/>
      <c r="E1" s="7"/>
      <c r="F1" s="7"/>
      <c r="G1" s="7"/>
      <c r="H1" s="7"/>
      <c r="I1" s="7"/>
      <c r="J1" s="7"/>
      <c r="K1" s="7"/>
      <c r="L1" s="7"/>
      <c r="M1" s="7"/>
      <c r="N1" s="7"/>
      <c r="O1" s="7"/>
      <c r="P1" s="7"/>
      <c r="Q1" s="7"/>
      <c r="R1" s="7"/>
      <c r="S1" s="7"/>
    </row>
    <row r="2" s="2" customFormat="1" ht="42" customHeight="1" spans="1:19">
      <c r="A2" s="8" t="s">
        <v>1</v>
      </c>
      <c r="B2" s="8" t="s">
        <v>2</v>
      </c>
      <c r="C2" s="8" t="s">
        <v>3</v>
      </c>
      <c r="D2" s="8" t="s">
        <v>4</v>
      </c>
      <c r="E2" s="8" t="s">
        <v>5</v>
      </c>
      <c r="F2" s="8" t="s">
        <v>6</v>
      </c>
      <c r="G2" s="8" t="s">
        <v>7</v>
      </c>
      <c r="H2" s="8" t="s">
        <v>8</v>
      </c>
      <c r="I2" s="8" t="s">
        <v>9</v>
      </c>
      <c r="J2" s="8" t="s">
        <v>10</v>
      </c>
      <c r="K2" s="8" t="s">
        <v>11</v>
      </c>
      <c r="L2" s="8" t="s">
        <v>12</v>
      </c>
      <c r="M2" s="8" t="s">
        <v>13</v>
      </c>
      <c r="N2" s="8" t="s">
        <v>14</v>
      </c>
      <c r="O2" s="9" t="s">
        <v>15</v>
      </c>
      <c r="P2" s="10" t="s">
        <v>16</v>
      </c>
      <c r="Q2" s="11" t="s">
        <v>17</v>
      </c>
      <c r="R2" s="8" t="s">
        <v>18</v>
      </c>
      <c r="S2" s="11" t="s">
        <v>19</v>
      </c>
    </row>
    <row r="3" s="2" customFormat="1" ht="25" customHeight="1" spans="1:19">
      <c r="A3" s="12">
        <v>1</v>
      </c>
      <c r="B3" s="13" t="s">
        <v>20</v>
      </c>
      <c r="C3" s="14" t="s">
        <v>21</v>
      </c>
      <c r="D3" s="21" t="s">
        <v>22</v>
      </c>
      <c r="E3" s="14" t="s">
        <v>23</v>
      </c>
      <c r="F3" s="21" t="s">
        <v>24</v>
      </c>
      <c r="G3" s="14">
        <v>3</v>
      </c>
      <c r="H3" s="14" t="s">
        <v>25</v>
      </c>
      <c r="I3" s="14" t="s">
        <v>26</v>
      </c>
      <c r="J3" s="14" t="s">
        <v>27</v>
      </c>
      <c r="K3" s="14" t="s">
        <v>28</v>
      </c>
      <c r="L3" s="14" t="s">
        <v>29</v>
      </c>
      <c r="M3" s="14" t="s">
        <v>30</v>
      </c>
      <c r="N3" s="14" t="s">
        <v>31</v>
      </c>
      <c r="O3" s="15">
        <v>80</v>
      </c>
      <c r="P3" s="15">
        <v>76.6</v>
      </c>
      <c r="Q3" s="15">
        <f>O3*0.6+P3*0.4</f>
        <v>78.64</v>
      </c>
      <c r="R3" s="16">
        <v>1</v>
      </c>
      <c r="S3" s="17"/>
    </row>
    <row r="4" s="3" customFormat="1" ht="24" spans="1:19">
      <c r="A4" s="12">
        <v>2</v>
      </c>
      <c r="B4" s="13" t="s">
        <v>20</v>
      </c>
      <c r="C4" s="14" t="s">
        <v>21</v>
      </c>
      <c r="D4" s="21" t="s">
        <v>22</v>
      </c>
      <c r="E4" s="14" t="s">
        <v>23</v>
      </c>
      <c r="F4" s="21" t="s">
        <v>24</v>
      </c>
      <c r="G4" s="14">
        <v>3</v>
      </c>
      <c r="H4" s="14" t="s">
        <v>32</v>
      </c>
      <c r="I4" s="14" t="s">
        <v>33</v>
      </c>
      <c r="J4" s="14" t="s">
        <v>27</v>
      </c>
      <c r="K4" s="14" t="s">
        <v>28</v>
      </c>
      <c r="L4" s="14" t="s">
        <v>34</v>
      </c>
      <c r="M4" s="14" t="s">
        <v>30</v>
      </c>
      <c r="N4" s="14"/>
      <c r="O4" s="15">
        <v>73</v>
      </c>
      <c r="P4" s="15">
        <v>76.33</v>
      </c>
      <c r="Q4" s="15">
        <f>O4*0.6+P4*0.4</f>
        <v>74.332</v>
      </c>
      <c r="R4" s="16">
        <v>2</v>
      </c>
      <c r="S4" s="18"/>
    </row>
    <row r="5" s="3" customFormat="1" ht="24" spans="1:19">
      <c r="A5" s="12">
        <v>3</v>
      </c>
      <c r="B5" s="13" t="s">
        <v>20</v>
      </c>
      <c r="C5" s="14" t="s">
        <v>21</v>
      </c>
      <c r="D5" s="21" t="s">
        <v>22</v>
      </c>
      <c r="E5" s="14" t="s">
        <v>23</v>
      </c>
      <c r="F5" s="21" t="s">
        <v>24</v>
      </c>
      <c r="G5" s="14">
        <v>3</v>
      </c>
      <c r="H5" s="14" t="s">
        <v>35</v>
      </c>
      <c r="I5" s="14" t="s">
        <v>33</v>
      </c>
      <c r="J5" s="14" t="s">
        <v>27</v>
      </c>
      <c r="K5" s="14" t="s">
        <v>28</v>
      </c>
      <c r="L5" s="14" t="s">
        <v>36</v>
      </c>
      <c r="M5" s="14" t="s">
        <v>30</v>
      </c>
      <c r="N5" s="14"/>
      <c r="O5" s="15">
        <v>74</v>
      </c>
      <c r="P5" s="15">
        <v>73.25</v>
      </c>
      <c r="Q5" s="15">
        <f>O5*0.6+P5*0.4</f>
        <v>73.7</v>
      </c>
      <c r="R5" s="16">
        <v>3</v>
      </c>
      <c r="S5" s="18"/>
    </row>
    <row r="6" s="3" customFormat="1" ht="24" spans="1:19">
      <c r="A6" s="12">
        <v>4</v>
      </c>
      <c r="B6" s="13" t="s">
        <v>20</v>
      </c>
      <c r="C6" s="14" t="s">
        <v>37</v>
      </c>
      <c r="D6" s="21" t="s">
        <v>24</v>
      </c>
      <c r="E6" s="14" t="s">
        <v>38</v>
      </c>
      <c r="F6" s="21" t="s">
        <v>39</v>
      </c>
      <c r="G6" s="14">
        <v>3</v>
      </c>
      <c r="H6" s="14" t="s">
        <v>40</v>
      </c>
      <c r="I6" s="14" t="s">
        <v>26</v>
      </c>
      <c r="J6" s="14" t="s">
        <v>41</v>
      </c>
      <c r="K6" s="14" t="s">
        <v>42</v>
      </c>
      <c r="L6" s="14" t="s">
        <v>43</v>
      </c>
      <c r="M6" s="14" t="s">
        <v>44</v>
      </c>
      <c r="N6" s="14" t="s">
        <v>45</v>
      </c>
      <c r="O6" s="15">
        <v>89</v>
      </c>
      <c r="P6" s="15">
        <v>81.75</v>
      </c>
      <c r="Q6" s="15">
        <f>O6*0.6+P6*0.4</f>
        <v>86.1</v>
      </c>
      <c r="R6" s="19">
        <v>1</v>
      </c>
      <c r="S6" s="18"/>
    </row>
    <row r="7" s="3" customFormat="1" ht="24" spans="1:19">
      <c r="A7" s="12">
        <v>5</v>
      </c>
      <c r="B7" s="13" t="s">
        <v>20</v>
      </c>
      <c r="C7" s="14" t="s">
        <v>46</v>
      </c>
      <c r="D7" s="21" t="s">
        <v>39</v>
      </c>
      <c r="E7" s="14" t="s">
        <v>38</v>
      </c>
      <c r="F7" s="21" t="s">
        <v>47</v>
      </c>
      <c r="G7" s="14">
        <v>1</v>
      </c>
      <c r="H7" s="14" t="s">
        <v>48</v>
      </c>
      <c r="I7" s="14" t="s">
        <v>26</v>
      </c>
      <c r="J7" s="14" t="s">
        <v>27</v>
      </c>
      <c r="K7" s="14" t="s">
        <v>28</v>
      </c>
      <c r="L7" s="14" t="s">
        <v>49</v>
      </c>
      <c r="M7" s="14" t="s">
        <v>44</v>
      </c>
      <c r="N7" s="14"/>
      <c r="O7" s="15">
        <v>91</v>
      </c>
      <c r="P7" s="15">
        <v>84.6</v>
      </c>
      <c r="Q7" s="15">
        <f>O7*0.6+P7*0.4</f>
        <v>88.44</v>
      </c>
      <c r="R7" s="19">
        <v>1</v>
      </c>
      <c r="S7" s="18"/>
    </row>
    <row r="8" s="3" customFormat="1" ht="24" spans="1:19">
      <c r="A8" s="12">
        <v>6</v>
      </c>
      <c r="B8" s="13" t="s">
        <v>20</v>
      </c>
      <c r="C8" s="14" t="s">
        <v>46</v>
      </c>
      <c r="D8" s="21" t="s">
        <v>39</v>
      </c>
      <c r="E8" s="14" t="s">
        <v>50</v>
      </c>
      <c r="F8" s="21" t="s">
        <v>51</v>
      </c>
      <c r="G8" s="14">
        <v>1</v>
      </c>
      <c r="H8" s="14" t="s">
        <v>52</v>
      </c>
      <c r="I8" s="14" t="s">
        <v>26</v>
      </c>
      <c r="J8" s="14" t="s">
        <v>27</v>
      </c>
      <c r="K8" s="14" t="s">
        <v>28</v>
      </c>
      <c r="L8" s="14" t="s">
        <v>53</v>
      </c>
      <c r="M8" s="14" t="s">
        <v>54</v>
      </c>
      <c r="N8" s="14"/>
      <c r="O8" s="15">
        <v>76</v>
      </c>
      <c r="P8" s="15">
        <v>74.67</v>
      </c>
      <c r="Q8" s="15">
        <f>O8*0.6+P8*0.4</f>
        <v>75.468</v>
      </c>
      <c r="R8" s="19">
        <v>1</v>
      </c>
      <c r="S8" s="18"/>
    </row>
    <row r="9" s="3" customFormat="1" ht="24" spans="1:19">
      <c r="A9" s="12">
        <v>7</v>
      </c>
      <c r="B9" s="13" t="s">
        <v>20</v>
      </c>
      <c r="C9" s="14" t="s">
        <v>55</v>
      </c>
      <c r="D9" s="21" t="s">
        <v>51</v>
      </c>
      <c r="E9" s="14" t="s">
        <v>56</v>
      </c>
      <c r="F9" s="21" t="s">
        <v>57</v>
      </c>
      <c r="G9" s="14">
        <v>1</v>
      </c>
      <c r="H9" s="14" t="s">
        <v>58</v>
      </c>
      <c r="I9" s="14" t="s">
        <v>26</v>
      </c>
      <c r="J9" s="14" t="s">
        <v>59</v>
      </c>
      <c r="K9" s="14"/>
      <c r="L9" s="14" t="s">
        <v>60</v>
      </c>
      <c r="M9" s="14" t="s">
        <v>54</v>
      </c>
      <c r="N9" s="14"/>
      <c r="O9" s="15">
        <v>74</v>
      </c>
      <c r="P9" s="15">
        <v>77.4</v>
      </c>
      <c r="Q9" s="15">
        <f>O9*0.6+P9*0.4</f>
        <v>75.36</v>
      </c>
      <c r="R9" s="19">
        <v>3</v>
      </c>
      <c r="S9" s="20" t="s">
        <v>61</v>
      </c>
    </row>
    <row r="10" s="3" customFormat="1" ht="24" spans="1:19">
      <c r="A10" s="12">
        <v>8</v>
      </c>
      <c r="B10" s="13" t="s">
        <v>20</v>
      </c>
      <c r="C10" s="14" t="s">
        <v>62</v>
      </c>
      <c r="D10" s="21" t="s">
        <v>63</v>
      </c>
      <c r="E10" s="14" t="s">
        <v>38</v>
      </c>
      <c r="F10" s="21" t="s">
        <v>64</v>
      </c>
      <c r="G10" s="14">
        <v>1</v>
      </c>
      <c r="H10" s="14" t="s">
        <v>65</v>
      </c>
      <c r="I10" s="14" t="s">
        <v>26</v>
      </c>
      <c r="J10" s="14" t="s">
        <v>59</v>
      </c>
      <c r="K10" s="14"/>
      <c r="L10" s="14" t="s">
        <v>66</v>
      </c>
      <c r="M10" s="14" t="s">
        <v>44</v>
      </c>
      <c r="N10" s="14"/>
      <c r="O10" s="15">
        <v>90</v>
      </c>
      <c r="P10" s="15">
        <v>73.25</v>
      </c>
      <c r="Q10" s="15">
        <f>O10*0.6+P10*0.4</f>
        <v>83.3</v>
      </c>
      <c r="R10" s="19">
        <v>1</v>
      </c>
      <c r="S10" s="18"/>
    </row>
    <row r="11" s="3" customFormat="1" ht="24" spans="1:19">
      <c r="A11" s="12">
        <v>9</v>
      </c>
      <c r="B11" s="13" t="s">
        <v>20</v>
      </c>
      <c r="C11" s="14" t="s">
        <v>67</v>
      </c>
      <c r="D11" s="21" t="s">
        <v>57</v>
      </c>
      <c r="E11" s="14" t="s">
        <v>68</v>
      </c>
      <c r="F11" s="21" t="s">
        <v>69</v>
      </c>
      <c r="G11" s="14">
        <v>1</v>
      </c>
      <c r="H11" s="14" t="s">
        <v>70</v>
      </c>
      <c r="I11" s="14" t="s">
        <v>26</v>
      </c>
      <c r="J11" s="14" t="s">
        <v>59</v>
      </c>
      <c r="K11" s="14"/>
      <c r="L11" s="14" t="s">
        <v>71</v>
      </c>
      <c r="M11" s="14" t="s">
        <v>72</v>
      </c>
      <c r="N11" s="14"/>
      <c r="O11" s="15">
        <v>83</v>
      </c>
      <c r="P11" s="15">
        <v>77.2</v>
      </c>
      <c r="Q11" s="15">
        <f>O11*0.6+P11*0.4</f>
        <v>80.68</v>
      </c>
      <c r="R11" s="19">
        <v>1</v>
      </c>
      <c r="S11" s="18"/>
    </row>
  </sheetData>
  <mergeCells count="1">
    <mergeCell ref="A1:S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silly</cp:lastModifiedBy>
  <dcterms:created xsi:type="dcterms:W3CDTF">2026-10-23T08:39:16Z</dcterms:created>
  <dcterms:modified xsi:type="dcterms:W3CDTF">2026-10-23T08:46:54Z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CF74684C33C048669A4F2B2115B5B602_11</vt:lpwstr>
  </property>
  <property fmtid="{D5CDD505-2E9C-101B-9397-08002B2CF9AE}" pid="3" name="KSOProductBuildVer">
    <vt:lpwstr>2052-12.1.0.28802</vt:lpwstr>
  </property>
  <property fmtid="{D5CDD505-2E9C-101B-9397-08002B2CF9AE}" pid="4" name="CalculationRule">
    <vt:i4>1</vt:i4>
  </property>
</Properties>
</file>